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 STATISTIK 2025\"/>
    </mc:Choice>
  </mc:AlternateContent>
  <xr:revisionPtr revIDLastSave="0" documentId="13_ncr:1_{0C6AE4AD-DC81-4F87-9B42-B1F562A23D32}" xr6:coauthVersionLast="47" xr6:coauthVersionMax="47" xr10:uidLastSave="{00000000-0000-0000-0000-000000000000}"/>
  <bookViews>
    <workbookView xWindow="11424" yWindow="0" windowWidth="11712" windowHeight="12336" tabRatio="835" activeTab="3" xr2:uid="{00000000-000D-0000-FFFF-FFFF00000000}"/>
  </bookViews>
  <sheets>
    <sheet name="Banyaknya UMKM" sheetId="3" r:id="rId1"/>
    <sheet name="2023" sheetId="4" r:id="rId2"/>
    <sheet name="2024" sheetId="5" r:id="rId3"/>
    <sheet name="2025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6" l="1"/>
  <c r="K12" i="6"/>
  <c r="J12" i="6"/>
  <c r="I12" i="6"/>
  <c r="H12" i="6"/>
  <c r="G12" i="6"/>
  <c r="F12" i="6"/>
  <c r="E12" i="6"/>
  <c r="D12" i="6"/>
  <c r="F11" i="6"/>
  <c r="F10" i="6"/>
  <c r="F9" i="6"/>
  <c r="F8" i="6"/>
  <c r="F7" i="6"/>
  <c r="F6" i="6"/>
  <c r="K12" i="5"/>
  <c r="J12" i="5"/>
  <c r="I12" i="5"/>
  <c r="H12" i="5"/>
  <c r="G12" i="5"/>
  <c r="E12" i="5"/>
  <c r="F12" i="5" s="1"/>
  <c r="D12" i="5"/>
  <c r="F11" i="5"/>
  <c r="F10" i="5"/>
  <c r="F9" i="5"/>
  <c r="F8" i="5"/>
  <c r="F7" i="5"/>
  <c r="F6" i="5"/>
  <c r="J12" i="4" l="1"/>
  <c r="I12" i="4"/>
  <c r="H12" i="4"/>
  <c r="G12" i="4"/>
  <c r="F12" i="4"/>
  <c r="E12" i="4"/>
  <c r="D12" i="4"/>
  <c r="F11" i="4"/>
  <c r="F10" i="4"/>
  <c r="F9" i="4"/>
  <c r="F8" i="4"/>
  <c r="F7" i="4"/>
  <c r="F6" i="4"/>
  <c r="I12" i="3"/>
  <c r="H12" i="3"/>
  <c r="G12" i="3"/>
  <c r="F7" i="3"/>
  <c r="F8" i="3"/>
  <c r="F9" i="3"/>
  <c r="F10" i="3"/>
  <c r="F11" i="3"/>
  <c r="F6" i="3"/>
  <c r="E12" i="3"/>
  <c r="F12" i="3" s="1"/>
  <c r="D12" i="3"/>
</calcChain>
</file>

<file path=xl/sharedStrings.xml><?xml version="1.0" encoding="utf-8"?>
<sst xmlns="http://schemas.openxmlformats.org/spreadsheetml/2006/main" count="44" uniqueCount="14">
  <si>
    <t>Banyaknya UMKM menurut Jenis Usaha di Kabupaten Sukoharjo</t>
  </si>
  <si>
    <t>Jenis Usaha</t>
  </si>
  <si>
    <t>jumlah</t>
  </si>
  <si>
    <t>(1)</t>
  </si>
  <si>
    <t>Industri</t>
  </si>
  <si>
    <t>Jasa</t>
  </si>
  <si>
    <t>Perdagangan</t>
  </si>
  <si>
    <t>Perikanan</t>
  </si>
  <si>
    <t>Pertanian</t>
  </si>
  <si>
    <t>Peternakan</t>
  </si>
  <si>
    <t>2017-2022</t>
  </si>
  <si>
    <t>2017-2023</t>
  </si>
  <si>
    <t>2017-2024</t>
  </si>
  <si>
    <t>2017-2025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</si>
</sst>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2"/>
  <sheetViews>
    <sheetView zoomScale="130" zoomScaleNormal="130" workbookViewId="0">
      <selection activeCell="K13" sqref="K13"/>
    </sheetView>
  </sheetViews>
  <sheetFormatPr defaultColWidth="9.109375" defaultRowHeight="15.6" x14ac:dyDescent="0.3"/>
  <cols>
    <col min="1" max="1" width="13.44140625" style="1" customWidth="1"/>
    <col min="2" max="5" width="9.109375" style="1"/>
    <col min="6" max="6" width="11.44140625" style="1" customWidth="1"/>
    <col min="7" max="7" width="9.5546875" style="1" customWidth="1"/>
    <col min="8" max="8" width="9.109375" style="1"/>
    <col min="9" max="9" width="10.5546875" style="1" customWidth="1"/>
    <col min="10" max="11" width="9.33203125" style="1" customWidth="1"/>
    <col min="12" max="16384" width="9.109375" style="1"/>
  </cols>
  <sheetData>
    <row r="1" spans="2:9" x14ac:dyDescent="0.3">
      <c r="B1" s="10" t="s">
        <v>0</v>
      </c>
      <c r="C1" s="10"/>
      <c r="D1" s="10"/>
      <c r="E1" s="10"/>
      <c r="F1" s="10"/>
      <c r="G1" s="10"/>
      <c r="H1" s="10"/>
      <c r="I1" s="10"/>
    </row>
    <row r="2" spans="2:9" x14ac:dyDescent="0.3">
      <c r="B2" s="10" t="s">
        <v>10</v>
      </c>
      <c r="C2" s="10"/>
      <c r="D2" s="10"/>
      <c r="E2" s="10"/>
      <c r="F2" s="10"/>
      <c r="G2" s="10"/>
      <c r="H2" s="10"/>
      <c r="I2" s="10"/>
    </row>
    <row r="4" spans="2:9" x14ac:dyDescent="0.3">
      <c r="B4" s="11" t="s">
        <v>1</v>
      </c>
      <c r="C4" s="11"/>
      <c r="D4" s="11" t="s">
        <v>2</v>
      </c>
      <c r="E4" s="11"/>
      <c r="F4" s="11"/>
      <c r="G4" s="11"/>
      <c r="H4" s="11"/>
      <c r="I4" s="11"/>
    </row>
    <row r="5" spans="2:9" x14ac:dyDescent="0.3">
      <c r="B5" s="15" t="s">
        <v>3</v>
      </c>
      <c r="C5" s="16"/>
      <c r="D5" s="6">
        <v>2017</v>
      </c>
      <c r="E5" s="5">
        <v>2018</v>
      </c>
      <c r="F5" s="5">
        <v>2019</v>
      </c>
      <c r="G5" s="5">
        <v>2020</v>
      </c>
      <c r="H5" s="5">
        <v>2021</v>
      </c>
      <c r="I5" s="5">
        <v>2022</v>
      </c>
    </row>
    <row r="6" spans="2:9" x14ac:dyDescent="0.3">
      <c r="B6" s="14" t="s">
        <v>4</v>
      </c>
      <c r="C6" s="14"/>
      <c r="D6" s="4">
        <v>4281</v>
      </c>
      <c r="E6" s="8">
        <v>4406</v>
      </c>
      <c r="F6" s="8">
        <f>E6</f>
        <v>4406</v>
      </c>
      <c r="G6" s="8">
        <v>126481</v>
      </c>
      <c r="H6" s="8">
        <v>127828</v>
      </c>
      <c r="I6" s="8">
        <v>70024</v>
      </c>
    </row>
    <row r="7" spans="2:9" x14ac:dyDescent="0.3">
      <c r="B7" s="14" t="s">
        <v>5</v>
      </c>
      <c r="C7" s="14"/>
      <c r="D7" s="4">
        <v>2645</v>
      </c>
      <c r="E7" s="8">
        <v>2770</v>
      </c>
      <c r="F7" s="8">
        <f t="shared" ref="F7:F12" si="0">E7</f>
        <v>2770</v>
      </c>
      <c r="G7" s="8">
        <v>28020</v>
      </c>
      <c r="H7" s="8">
        <v>28087</v>
      </c>
      <c r="I7" s="8">
        <v>10747</v>
      </c>
    </row>
    <row r="8" spans="2:9" x14ac:dyDescent="0.3">
      <c r="B8" s="14" t="s">
        <v>6</v>
      </c>
      <c r="C8" s="14"/>
      <c r="D8" s="4">
        <v>11388</v>
      </c>
      <c r="E8" s="8">
        <v>11763</v>
      </c>
      <c r="F8" s="8">
        <f t="shared" si="0"/>
        <v>11763</v>
      </c>
      <c r="G8" s="8">
        <v>65633</v>
      </c>
      <c r="H8" s="8">
        <v>66500</v>
      </c>
      <c r="I8" s="8">
        <v>113909</v>
      </c>
    </row>
    <row r="9" spans="2:9" x14ac:dyDescent="0.3">
      <c r="B9" s="14" t="s">
        <v>7</v>
      </c>
      <c r="C9" s="14"/>
      <c r="D9" s="4">
        <v>249</v>
      </c>
      <c r="E9" s="8">
        <v>300</v>
      </c>
      <c r="F9" s="8">
        <f t="shared" si="0"/>
        <v>300</v>
      </c>
      <c r="G9" s="8">
        <v>425</v>
      </c>
      <c r="H9" s="8">
        <v>474</v>
      </c>
      <c r="I9" s="8">
        <v>382</v>
      </c>
    </row>
    <row r="10" spans="2:9" x14ac:dyDescent="0.3">
      <c r="B10" s="14" t="s">
        <v>8</v>
      </c>
      <c r="C10" s="14"/>
      <c r="D10" s="4">
        <v>486</v>
      </c>
      <c r="E10" s="8">
        <v>561</v>
      </c>
      <c r="F10" s="8">
        <f t="shared" si="0"/>
        <v>561</v>
      </c>
      <c r="G10" s="8">
        <v>986</v>
      </c>
      <c r="H10" s="8">
        <v>1121</v>
      </c>
      <c r="I10" s="8">
        <v>1012</v>
      </c>
    </row>
    <row r="11" spans="2:9" x14ac:dyDescent="0.3">
      <c r="B11" s="14" t="s">
        <v>9</v>
      </c>
      <c r="C11" s="14"/>
      <c r="D11" s="3">
        <v>755</v>
      </c>
      <c r="E11" s="9">
        <v>780</v>
      </c>
      <c r="F11" s="8">
        <f t="shared" si="0"/>
        <v>780</v>
      </c>
      <c r="G11" s="8">
        <v>3360</v>
      </c>
      <c r="H11" s="8">
        <v>3395</v>
      </c>
      <c r="I11" s="8">
        <v>2176</v>
      </c>
    </row>
    <row r="12" spans="2:9" x14ac:dyDescent="0.3">
      <c r="B12" s="12"/>
      <c r="C12" s="13"/>
      <c r="D12" s="7">
        <f>SUM(D6:D11)</f>
        <v>19804</v>
      </c>
      <c r="E12" s="2">
        <f>SUM(E6:E11)</f>
        <v>20580</v>
      </c>
      <c r="F12" s="2">
        <f t="shared" si="0"/>
        <v>20580</v>
      </c>
      <c r="G12" s="2">
        <f>SUM(G6:G11)</f>
        <v>224905</v>
      </c>
      <c r="H12" s="2">
        <f>SUM(H6:H11)</f>
        <v>227405</v>
      </c>
      <c r="I12" s="2">
        <f>SUM(I6:I11)</f>
        <v>198250</v>
      </c>
    </row>
  </sheetData>
  <mergeCells count="12">
    <mergeCell ref="B2:I2"/>
    <mergeCell ref="B1:I1"/>
    <mergeCell ref="D4:I4"/>
    <mergeCell ref="B12:C12"/>
    <mergeCell ref="B8:C8"/>
    <mergeCell ref="B4:C4"/>
    <mergeCell ref="B9:C9"/>
    <mergeCell ref="B10:C10"/>
    <mergeCell ref="B11:C11"/>
    <mergeCell ref="B7:C7"/>
    <mergeCell ref="B5:C5"/>
    <mergeCell ref="B6:C6"/>
  </mergeCells>
  <pageMargins left="0.7" right="0.31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2"/>
  <sheetViews>
    <sheetView zoomScale="130" zoomScaleNormal="130" workbookViewId="0">
      <selection activeCell="J14" sqref="J14"/>
    </sheetView>
  </sheetViews>
  <sheetFormatPr defaultColWidth="9.109375" defaultRowHeight="15.6" x14ac:dyDescent="0.3"/>
  <cols>
    <col min="1" max="1" width="13.44140625" style="1" customWidth="1"/>
    <col min="2" max="5" width="9.109375" style="1"/>
    <col min="6" max="6" width="11.44140625" style="1" customWidth="1"/>
    <col min="7" max="7" width="9.5546875" style="1" customWidth="1"/>
    <col min="8" max="8" width="9.109375" style="1"/>
    <col min="9" max="9" width="10.5546875" style="1" customWidth="1"/>
    <col min="10" max="11" width="9.33203125" style="1" customWidth="1"/>
    <col min="12" max="16384" width="9.109375" style="1"/>
  </cols>
  <sheetData>
    <row r="1" spans="2:10" x14ac:dyDescent="0.3">
      <c r="B1" s="10" t="s">
        <v>0</v>
      </c>
      <c r="C1" s="10"/>
      <c r="D1" s="10"/>
      <c r="E1" s="10"/>
      <c r="F1" s="10"/>
      <c r="G1" s="10"/>
      <c r="H1" s="10"/>
      <c r="I1" s="10"/>
    </row>
    <row r="2" spans="2:10" x14ac:dyDescent="0.3">
      <c r="B2" s="10" t="s">
        <v>11</v>
      </c>
      <c r="C2" s="10"/>
      <c r="D2" s="10"/>
      <c r="E2" s="10"/>
      <c r="F2" s="10"/>
      <c r="G2" s="10"/>
      <c r="H2" s="10"/>
      <c r="I2" s="10"/>
    </row>
    <row r="4" spans="2:10" x14ac:dyDescent="0.3">
      <c r="B4" s="11" t="s">
        <v>1</v>
      </c>
      <c r="C4" s="11"/>
      <c r="D4" s="17" t="s">
        <v>2</v>
      </c>
      <c r="E4" s="18"/>
      <c r="F4" s="18"/>
      <c r="G4" s="18"/>
      <c r="H4" s="18"/>
      <c r="I4" s="18"/>
      <c r="J4" s="19"/>
    </row>
    <row r="5" spans="2:10" x14ac:dyDescent="0.3">
      <c r="B5" s="15" t="s">
        <v>3</v>
      </c>
      <c r="C5" s="16"/>
      <c r="D5" s="6">
        <v>2017</v>
      </c>
      <c r="E5" s="5">
        <v>2018</v>
      </c>
      <c r="F5" s="5">
        <v>2019</v>
      </c>
      <c r="G5" s="5">
        <v>2020</v>
      </c>
      <c r="H5" s="5">
        <v>2021</v>
      </c>
      <c r="I5" s="5">
        <v>2022</v>
      </c>
      <c r="J5" s="5">
        <v>2023</v>
      </c>
    </row>
    <row r="6" spans="2:10" x14ac:dyDescent="0.3">
      <c r="B6" s="14" t="s">
        <v>4</v>
      </c>
      <c r="C6" s="14"/>
      <c r="D6" s="4">
        <v>4281</v>
      </c>
      <c r="E6" s="8">
        <v>4406</v>
      </c>
      <c r="F6" s="8">
        <f>E6</f>
        <v>4406</v>
      </c>
      <c r="G6" s="8">
        <v>126481</v>
      </c>
      <c r="H6" s="8">
        <v>127828</v>
      </c>
      <c r="I6" s="8">
        <v>70024</v>
      </c>
      <c r="J6" s="8">
        <v>72706</v>
      </c>
    </row>
    <row r="7" spans="2:10" x14ac:dyDescent="0.3">
      <c r="B7" s="14" t="s">
        <v>5</v>
      </c>
      <c r="C7" s="14"/>
      <c r="D7" s="4">
        <v>2645</v>
      </c>
      <c r="E7" s="8">
        <v>2770</v>
      </c>
      <c r="F7" s="8">
        <f t="shared" ref="F7:F12" si="0">E7</f>
        <v>2770</v>
      </c>
      <c r="G7" s="8">
        <v>28020</v>
      </c>
      <c r="H7" s="8">
        <v>28087</v>
      </c>
      <c r="I7" s="8">
        <v>10747</v>
      </c>
      <c r="J7" s="8">
        <v>11503</v>
      </c>
    </row>
    <row r="8" spans="2:10" x14ac:dyDescent="0.3">
      <c r="B8" s="14" t="s">
        <v>6</v>
      </c>
      <c r="C8" s="14"/>
      <c r="D8" s="4">
        <v>11388</v>
      </c>
      <c r="E8" s="8">
        <v>11763</v>
      </c>
      <c r="F8" s="8">
        <f t="shared" si="0"/>
        <v>11763</v>
      </c>
      <c r="G8" s="8">
        <v>65633</v>
      </c>
      <c r="H8" s="8">
        <v>66500</v>
      </c>
      <c r="I8" s="8">
        <v>113909</v>
      </c>
      <c r="J8" s="8">
        <v>116958</v>
      </c>
    </row>
    <row r="9" spans="2:10" x14ac:dyDescent="0.3">
      <c r="B9" s="14" t="s">
        <v>7</v>
      </c>
      <c r="C9" s="14"/>
      <c r="D9" s="4">
        <v>249</v>
      </c>
      <c r="E9" s="8">
        <v>300</v>
      </c>
      <c r="F9" s="8">
        <f t="shared" si="0"/>
        <v>300</v>
      </c>
      <c r="G9" s="8">
        <v>425</v>
      </c>
      <c r="H9" s="8">
        <v>474</v>
      </c>
      <c r="I9" s="8">
        <v>382</v>
      </c>
      <c r="J9" s="8">
        <v>630</v>
      </c>
    </row>
    <row r="10" spans="2:10" x14ac:dyDescent="0.3">
      <c r="B10" s="14" t="s">
        <v>8</v>
      </c>
      <c r="C10" s="14"/>
      <c r="D10" s="4">
        <v>486</v>
      </c>
      <c r="E10" s="8">
        <v>561</v>
      </c>
      <c r="F10" s="8">
        <f t="shared" si="0"/>
        <v>561</v>
      </c>
      <c r="G10" s="8">
        <v>986</v>
      </c>
      <c r="H10" s="8">
        <v>1121</v>
      </c>
      <c r="I10" s="8">
        <v>1012</v>
      </c>
      <c r="J10" s="8">
        <v>732</v>
      </c>
    </row>
    <row r="11" spans="2:10" x14ac:dyDescent="0.3">
      <c r="B11" s="14" t="s">
        <v>9</v>
      </c>
      <c r="C11" s="14"/>
      <c r="D11" s="3">
        <v>755</v>
      </c>
      <c r="E11" s="9">
        <v>780</v>
      </c>
      <c r="F11" s="8">
        <f t="shared" si="0"/>
        <v>780</v>
      </c>
      <c r="G11" s="8">
        <v>3360</v>
      </c>
      <c r="H11" s="8">
        <v>3395</v>
      </c>
      <c r="I11" s="8">
        <v>2176</v>
      </c>
      <c r="J11" s="8">
        <v>1051</v>
      </c>
    </row>
    <row r="12" spans="2:10" x14ac:dyDescent="0.3">
      <c r="B12" s="12"/>
      <c r="C12" s="13"/>
      <c r="D12" s="7">
        <f>SUM(D6:D11)</f>
        <v>19804</v>
      </c>
      <c r="E12" s="2">
        <f>SUM(E6:E11)</f>
        <v>20580</v>
      </c>
      <c r="F12" s="2">
        <f t="shared" si="0"/>
        <v>20580</v>
      </c>
      <c r="G12" s="2">
        <f>SUM(G6:G11)</f>
        <v>224905</v>
      </c>
      <c r="H12" s="2">
        <f>SUM(H6:H11)</f>
        <v>227405</v>
      </c>
      <c r="I12" s="2">
        <f>SUM(I6:I11)</f>
        <v>198250</v>
      </c>
      <c r="J12" s="2">
        <f>SUM(J6:J11)</f>
        <v>203580</v>
      </c>
    </row>
  </sheetData>
  <mergeCells count="12">
    <mergeCell ref="B12:C12"/>
    <mergeCell ref="B1:I1"/>
    <mergeCell ref="B2:I2"/>
    <mergeCell ref="B4:C4"/>
    <mergeCell ref="B5:C5"/>
    <mergeCell ref="B6:C6"/>
    <mergeCell ref="D4:J4"/>
    <mergeCell ref="B7:C7"/>
    <mergeCell ref="B8:C8"/>
    <mergeCell ref="B9:C9"/>
    <mergeCell ref="B10:C10"/>
    <mergeCell ref="B11:C11"/>
  </mergeCells>
  <pageMargins left="0.7" right="0.31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2"/>
  <sheetViews>
    <sheetView zoomScale="130" zoomScaleNormal="130" workbookViewId="0">
      <selection activeCell="K12" sqref="K12"/>
    </sheetView>
  </sheetViews>
  <sheetFormatPr defaultColWidth="9.109375" defaultRowHeight="15.6" x14ac:dyDescent="0.3"/>
  <cols>
    <col min="1" max="1" width="13.44140625" style="1" customWidth="1"/>
    <col min="2" max="5" width="9.109375" style="1"/>
    <col min="6" max="6" width="11.44140625" style="1" customWidth="1"/>
    <col min="7" max="7" width="9.5546875" style="1" customWidth="1"/>
    <col min="8" max="8" width="9.109375" style="1"/>
    <col min="9" max="9" width="10.5546875" style="1" customWidth="1"/>
    <col min="10" max="11" width="9.33203125" style="1" customWidth="1"/>
    <col min="12" max="16384" width="9.109375" style="1"/>
  </cols>
  <sheetData>
    <row r="1" spans="2:11" x14ac:dyDescent="0.3">
      <c r="B1" s="10" t="s">
        <v>0</v>
      </c>
      <c r="C1" s="10"/>
      <c r="D1" s="10"/>
      <c r="E1" s="10"/>
      <c r="F1" s="10"/>
      <c r="G1" s="10"/>
      <c r="H1" s="10"/>
      <c r="I1" s="10"/>
    </row>
    <row r="2" spans="2:11" x14ac:dyDescent="0.3">
      <c r="B2" s="10" t="s">
        <v>12</v>
      </c>
      <c r="C2" s="10"/>
      <c r="D2" s="10"/>
      <c r="E2" s="10"/>
      <c r="F2" s="10"/>
      <c r="G2" s="10"/>
      <c r="H2" s="10"/>
      <c r="I2" s="10"/>
    </row>
    <row r="4" spans="2:11" x14ac:dyDescent="0.3">
      <c r="B4" s="11" t="s">
        <v>1</v>
      </c>
      <c r="C4" s="11"/>
      <c r="D4" s="17" t="s">
        <v>2</v>
      </c>
      <c r="E4" s="18"/>
      <c r="F4" s="18"/>
      <c r="G4" s="18"/>
      <c r="H4" s="18"/>
      <c r="I4" s="18"/>
      <c r="J4" s="18"/>
      <c r="K4" s="19"/>
    </row>
    <row r="5" spans="2:11" x14ac:dyDescent="0.3">
      <c r="B5" s="15" t="s">
        <v>3</v>
      </c>
      <c r="C5" s="16"/>
      <c r="D5" s="6">
        <v>2017</v>
      </c>
      <c r="E5" s="5">
        <v>2018</v>
      </c>
      <c r="F5" s="5">
        <v>2019</v>
      </c>
      <c r="G5" s="5">
        <v>2020</v>
      </c>
      <c r="H5" s="5">
        <v>2021</v>
      </c>
      <c r="I5" s="5">
        <v>2022</v>
      </c>
      <c r="J5" s="5">
        <v>2023</v>
      </c>
      <c r="K5" s="5">
        <v>2024</v>
      </c>
    </row>
    <row r="6" spans="2:11" x14ac:dyDescent="0.3">
      <c r="B6" s="14" t="s">
        <v>4</v>
      </c>
      <c r="C6" s="14"/>
      <c r="D6" s="4">
        <v>4281</v>
      </c>
      <c r="E6" s="8">
        <v>4406</v>
      </c>
      <c r="F6" s="8">
        <f>E6</f>
        <v>4406</v>
      </c>
      <c r="G6" s="8">
        <v>126481</v>
      </c>
      <c r="H6" s="8">
        <v>127828</v>
      </c>
      <c r="I6" s="8">
        <v>70024</v>
      </c>
      <c r="J6" s="8">
        <v>72706</v>
      </c>
      <c r="K6" s="8">
        <v>74153</v>
      </c>
    </row>
    <row r="7" spans="2:11" x14ac:dyDescent="0.3">
      <c r="B7" s="14" t="s">
        <v>5</v>
      </c>
      <c r="C7" s="14"/>
      <c r="D7" s="4">
        <v>2645</v>
      </c>
      <c r="E7" s="8">
        <v>2770</v>
      </c>
      <c r="F7" s="8">
        <f t="shared" ref="F7:F12" si="0">E7</f>
        <v>2770</v>
      </c>
      <c r="G7" s="8">
        <v>28020</v>
      </c>
      <c r="H7" s="8">
        <v>28087</v>
      </c>
      <c r="I7" s="8">
        <v>10747</v>
      </c>
      <c r="J7" s="8">
        <v>11503</v>
      </c>
      <c r="K7" s="8">
        <v>11789</v>
      </c>
    </row>
    <row r="8" spans="2:11" x14ac:dyDescent="0.3">
      <c r="B8" s="14" t="s">
        <v>6</v>
      </c>
      <c r="C8" s="14"/>
      <c r="D8" s="4">
        <v>11388</v>
      </c>
      <c r="E8" s="8">
        <v>11763</v>
      </c>
      <c r="F8" s="8">
        <f t="shared" si="0"/>
        <v>11763</v>
      </c>
      <c r="G8" s="8">
        <v>65633</v>
      </c>
      <c r="H8" s="8">
        <v>66500</v>
      </c>
      <c r="I8" s="8">
        <v>113909</v>
      </c>
      <c r="J8" s="8">
        <v>116958</v>
      </c>
      <c r="K8" s="8">
        <v>120153</v>
      </c>
    </row>
    <row r="9" spans="2:11" x14ac:dyDescent="0.3">
      <c r="B9" s="14" t="s">
        <v>7</v>
      </c>
      <c r="C9" s="14"/>
      <c r="D9" s="4">
        <v>249</v>
      </c>
      <c r="E9" s="8">
        <v>300</v>
      </c>
      <c r="F9" s="8">
        <f t="shared" si="0"/>
        <v>300</v>
      </c>
      <c r="G9" s="8">
        <v>425</v>
      </c>
      <c r="H9" s="8">
        <v>474</v>
      </c>
      <c r="I9" s="8">
        <v>382</v>
      </c>
      <c r="J9" s="8">
        <v>630</v>
      </c>
      <c r="K9" s="8">
        <v>651</v>
      </c>
    </row>
    <row r="10" spans="2:11" x14ac:dyDescent="0.3">
      <c r="B10" s="14" t="s">
        <v>8</v>
      </c>
      <c r="C10" s="14"/>
      <c r="D10" s="4">
        <v>486</v>
      </c>
      <c r="E10" s="8">
        <v>561</v>
      </c>
      <c r="F10" s="8">
        <f t="shared" si="0"/>
        <v>561</v>
      </c>
      <c r="G10" s="8">
        <v>986</v>
      </c>
      <c r="H10" s="8">
        <v>1121</v>
      </c>
      <c r="I10" s="8">
        <v>1012</v>
      </c>
      <c r="J10" s="8">
        <v>732</v>
      </c>
      <c r="K10" s="8">
        <v>755</v>
      </c>
    </row>
    <row r="11" spans="2:11" x14ac:dyDescent="0.3">
      <c r="B11" s="14" t="s">
        <v>9</v>
      </c>
      <c r="C11" s="14"/>
      <c r="D11" s="3">
        <v>755</v>
      </c>
      <c r="E11" s="9">
        <v>780</v>
      </c>
      <c r="F11" s="8">
        <f t="shared" si="0"/>
        <v>780</v>
      </c>
      <c r="G11" s="8">
        <v>3360</v>
      </c>
      <c r="H11" s="8">
        <v>3395</v>
      </c>
      <c r="I11" s="8">
        <v>2176</v>
      </c>
      <c r="J11" s="8">
        <v>1051</v>
      </c>
      <c r="K11" s="8">
        <v>1134</v>
      </c>
    </row>
    <row r="12" spans="2:11" x14ac:dyDescent="0.3">
      <c r="B12" s="12"/>
      <c r="C12" s="13"/>
      <c r="D12" s="7">
        <f>SUM(D6:D11)</f>
        <v>19804</v>
      </c>
      <c r="E12" s="2">
        <f>SUM(E6:E11)</f>
        <v>20580</v>
      </c>
      <c r="F12" s="2">
        <f t="shared" si="0"/>
        <v>20580</v>
      </c>
      <c r="G12" s="2">
        <f>SUM(G6:G11)</f>
        <v>224905</v>
      </c>
      <c r="H12" s="2">
        <f>SUM(H6:H11)</f>
        <v>227405</v>
      </c>
      <c r="I12" s="2">
        <f>SUM(I6:I11)</f>
        <v>198250</v>
      </c>
      <c r="J12" s="2">
        <f>SUM(J6:J11)</f>
        <v>203580</v>
      </c>
      <c r="K12" s="2">
        <f>SUM(K6:K11)</f>
        <v>208635</v>
      </c>
    </row>
  </sheetData>
  <mergeCells count="12">
    <mergeCell ref="B12:C12"/>
    <mergeCell ref="B1:I1"/>
    <mergeCell ref="B2:I2"/>
    <mergeCell ref="B4:C4"/>
    <mergeCell ref="B5:C5"/>
    <mergeCell ref="B6:C6"/>
    <mergeCell ref="D4:K4"/>
    <mergeCell ref="B7:C7"/>
    <mergeCell ref="B8:C8"/>
    <mergeCell ref="B9:C9"/>
    <mergeCell ref="B10:C10"/>
    <mergeCell ref="B11:C11"/>
  </mergeCells>
  <pageMargins left="0.7" right="0.31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E7F56-BDF6-4A6E-94F6-B828DC64521F}">
  <dimension ref="B1:L12"/>
  <sheetViews>
    <sheetView tabSelected="1" topLeftCell="F1" zoomScale="130" zoomScaleNormal="130" workbookViewId="0">
      <selection activeCell="K15" sqref="K15"/>
    </sheetView>
  </sheetViews>
  <sheetFormatPr defaultColWidth="9.109375" defaultRowHeight="15.6" x14ac:dyDescent="0.3"/>
  <cols>
    <col min="1" max="1" width="13.44140625" style="1" customWidth="1"/>
    <col min="2" max="5" width="9.109375" style="1"/>
    <col min="6" max="6" width="11.44140625" style="1" customWidth="1"/>
    <col min="7" max="7" width="9.5546875" style="1" customWidth="1"/>
    <col min="8" max="8" width="9.109375" style="1"/>
    <col min="9" max="9" width="10.5546875" style="1" customWidth="1"/>
    <col min="10" max="11" width="9.33203125" style="1" customWidth="1"/>
    <col min="12" max="16384" width="9.109375" style="1"/>
  </cols>
  <sheetData>
    <row r="1" spans="2:12" x14ac:dyDescent="0.3">
      <c r="B1" s="10" t="s">
        <v>0</v>
      </c>
      <c r="C1" s="10"/>
      <c r="D1" s="10"/>
      <c r="E1" s="10"/>
      <c r="F1" s="10"/>
      <c r="G1" s="10"/>
      <c r="H1" s="10"/>
      <c r="I1" s="10"/>
    </row>
    <row r="2" spans="2:12" x14ac:dyDescent="0.3">
      <c r="B2" s="10" t="s">
        <v>13</v>
      </c>
      <c r="C2" s="10"/>
      <c r="D2" s="10"/>
      <c r="E2" s="10"/>
      <c r="F2" s="10"/>
      <c r="G2" s="10"/>
      <c r="H2" s="10"/>
      <c r="I2" s="10"/>
    </row>
    <row r="4" spans="2:12" x14ac:dyDescent="0.3">
      <c r="B4" s="11" t="s">
        <v>1</v>
      </c>
      <c r="C4" s="11"/>
      <c r="D4" s="20" t="s">
        <v>2</v>
      </c>
      <c r="E4" s="21"/>
      <c r="F4" s="21"/>
      <c r="G4" s="21"/>
      <c r="H4" s="21"/>
      <c r="I4" s="21"/>
      <c r="J4" s="21"/>
      <c r="K4" s="21"/>
      <c r="L4" s="21"/>
    </row>
    <row r="5" spans="2:12" x14ac:dyDescent="0.3">
      <c r="B5" s="15" t="s">
        <v>3</v>
      </c>
      <c r="C5" s="16"/>
      <c r="D5" s="6">
        <v>2017</v>
      </c>
      <c r="E5" s="5">
        <v>2018</v>
      </c>
      <c r="F5" s="5">
        <v>2019</v>
      </c>
      <c r="G5" s="5">
        <v>2020</v>
      </c>
      <c r="H5" s="5">
        <v>2021</v>
      </c>
      <c r="I5" s="5">
        <v>2022</v>
      </c>
      <c r="J5" s="5">
        <v>2023</v>
      </c>
      <c r="K5" s="5">
        <v>2024</v>
      </c>
      <c r="L5" s="5">
        <v>2025</v>
      </c>
    </row>
    <row r="6" spans="2:12" x14ac:dyDescent="0.3">
      <c r="B6" s="14" t="s">
        <v>4</v>
      </c>
      <c r="C6" s="14"/>
      <c r="D6" s="4">
        <v>4281</v>
      </c>
      <c r="E6" s="8">
        <v>4406</v>
      </c>
      <c r="F6" s="8">
        <f>E6</f>
        <v>4406</v>
      </c>
      <c r="G6" s="8">
        <v>126481</v>
      </c>
      <c r="H6" s="8">
        <v>127828</v>
      </c>
      <c r="I6" s="8">
        <v>70024</v>
      </c>
      <c r="J6" s="8">
        <v>72706</v>
      </c>
      <c r="K6" s="8">
        <v>74153</v>
      </c>
      <c r="L6" s="8">
        <v>75514</v>
      </c>
    </row>
    <row r="7" spans="2:12" x14ac:dyDescent="0.3">
      <c r="B7" s="14" t="s">
        <v>5</v>
      </c>
      <c r="C7" s="14"/>
      <c r="D7" s="4">
        <v>2645</v>
      </c>
      <c r="E7" s="8">
        <v>2770</v>
      </c>
      <c r="F7" s="8">
        <f t="shared" ref="F7:F12" si="0">E7</f>
        <v>2770</v>
      </c>
      <c r="G7" s="8">
        <v>28020</v>
      </c>
      <c r="H7" s="8">
        <v>28087</v>
      </c>
      <c r="I7" s="8">
        <v>10747</v>
      </c>
      <c r="J7" s="8">
        <v>11503</v>
      </c>
      <c r="K7" s="8">
        <v>11789</v>
      </c>
      <c r="L7" s="8">
        <v>11811</v>
      </c>
    </row>
    <row r="8" spans="2:12" x14ac:dyDescent="0.3">
      <c r="B8" s="14" t="s">
        <v>6</v>
      </c>
      <c r="C8" s="14"/>
      <c r="D8" s="4">
        <v>11388</v>
      </c>
      <c r="E8" s="8">
        <v>11763</v>
      </c>
      <c r="F8" s="8">
        <f t="shared" si="0"/>
        <v>11763</v>
      </c>
      <c r="G8" s="8">
        <v>65633</v>
      </c>
      <c r="H8" s="8">
        <v>66500</v>
      </c>
      <c r="I8" s="8">
        <v>113909</v>
      </c>
      <c r="J8" s="8">
        <v>116958</v>
      </c>
      <c r="K8" s="8">
        <v>120153</v>
      </c>
      <c r="L8" s="8">
        <v>12960</v>
      </c>
    </row>
    <row r="9" spans="2:12" x14ac:dyDescent="0.3">
      <c r="B9" s="14" t="s">
        <v>7</v>
      </c>
      <c r="C9" s="14"/>
      <c r="D9" s="4">
        <v>249</v>
      </c>
      <c r="E9" s="8">
        <v>300</v>
      </c>
      <c r="F9" s="8">
        <f t="shared" si="0"/>
        <v>300</v>
      </c>
      <c r="G9" s="8">
        <v>425</v>
      </c>
      <c r="H9" s="8">
        <v>474</v>
      </c>
      <c r="I9" s="8">
        <v>382</v>
      </c>
      <c r="J9" s="8">
        <v>630</v>
      </c>
      <c r="K9" s="8">
        <v>651</v>
      </c>
      <c r="L9" s="8">
        <v>669</v>
      </c>
    </row>
    <row r="10" spans="2:12" x14ac:dyDescent="0.3">
      <c r="B10" s="14" t="s">
        <v>8</v>
      </c>
      <c r="C10" s="14"/>
      <c r="D10" s="4">
        <v>486</v>
      </c>
      <c r="E10" s="8">
        <v>561</v>
      </c>
      <c r="F10" s="8">
        <f t="shared" si="0"/>
        <v>561</v>
      </c>
      <c r="G10" s="8">
        <v>986</v>
      </c>
      <c r="H10" s="8">
        <v>1121</v>
      </c>
      <c r="I10" s="8">
        <v>1012</v>
      </c>
      <c r="J10" s="8">
        <v>732</v>
      </c>
      <c r="K10" s="8">
        <v>755</v>
      </c>
      <c r="L10" s="8">
        <v>761</v>
      </c>
    </row>
    <row r="11" spans="2:12" x14ac:dyDescent="0.3">
      <c r="B11" s="14" t="s">
        <v>9</v>
      </c>
      <c r="C11" s="14"/>
      <c r="D11" s="3">
        <v>755</v>
      </c>
      <c r="E11" s="9">
        <v>780</v>
      </c>
      <c r="F11" s="8">
        <f t="shared" si="0"/>
        <v>780</v>
      </c>
      <c r="G11" s="8">
        <v>3360</v>
      </c>
      <c r="H11" s="8">
        <v>3395</v>
      </c>
      <c r="I11" s="8">
        <v>2176</v>
      </c>
      <c r="J11" s="8">
        <v>1051</v>
      </c>
      <c r="K11" s="8">
        <v>1134</v>
      </c>
      <c r="L11" s="8">
        <v>1149</v>
      </c>
    </row>
    <row r="12" spans="2:12" x14ac:dyDescent="0.3">
      <c r="B12" s="12"/>
      <c r="C12" s="13"/>
      <c r="D12" s="7">
        <f>SUM(D6:D11)</f>
        <v>19804</v>
      </c>
      <c r="E12" s="2">
        <f>SUM(E6:E11)</f>
        <v>20580</v>
      </c>
      <c r="F12" s="2">
        <f t="shared" si="0"/>
        <v>20580</v>
      </c>
      <c r="G12" s="2">
        <f t="shared" ref="G12:L12" si="1">SUM(G6:G11)</f>
        <v>224905</v>
      </c>
      <c r="H12" s="2">
        <f t="shared" si="1"/>
        <v>227405</v>
      </c>
      <c r="I12" s="2">
        <f t="shared" si="1"/>
        <v>198250</v>
      </c>
      <c r="J12" s="2">
        <f t="shared" si="1"/>
        <v>203580</v>
      </c>
      <c r="K12" s="2">
        <f t="shared" si="1"/>
        <v>208635</v>
      </c>
      <c r="L12" s="2">
        <f t="shared" si="1"/>
        <v>102864</v>
      </c>
    </row>
  </sheetData>
  <mergeCells count="12">
    <mergeCell ref="B12:C12"/>
    <mergeCell ref="B1:I1"/>
    <mergeCell ref="B2:I2"/>
    <mergeCell ref="B4:C4"/>
    <mergeCell ref="B5:C5"/>
    <mergeCell ref="B6:C6"/>
    <mergeCell ref="D4:L4"/>
    <mergeCell ref="B7:C7"/>
    <mergeCell ref="B8:C8"/>
    <mergeCell ref="B9:C9"/>
    <mergeCell ref="B10:C10"/>
    <mergeCell ref="B11:C11"/>
  </mergeCells>
  <pageMargins left="0.7" right="0.31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Banyaknya UMKM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asus_w007382@outlook.com</cp:lastModifiedBy>
  <cp:lastPrinted>2023-01-24T02:52:15Z</cp:lastPrinted>
  <dcterms:created xsi:type="dcterms:W3CDTF">2023-01-11T04:17:42Z</dcterms:created>
  <dcterms:modified xsi:type="dcterms:W3CDTF">2026-01-27T07:27:34Z</dcterms:modified>
</cp:coreProperties>
</file>