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32580DD6-C2A5-40E7-8463-36EAF9ED7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definedNames>
    <definedName name="_Toc489858231" localSheetId="0">'Sheet1 (2)'!$A$1</definedName>
    <definedName name="_Toc489858232" localSheetId="0">'Sheet1 (2)'!$A$2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C12" i="2"/>
  <c r="C21" i="2" s="1"/>
  <c r="D12" i="2"/>
  <c r="D21" i="2" s="1"/>
  <c r="E21" i="2" l="1"/>
</calcChain>
</file>

<file path=xl/sharedStrings.xml><?xml version="1.0" encoding="utf-8"?>
<sst xmlns="http://schemas.openxmlformats.org/spreadsheetml/2006/main" count="20" uniqueCount="20">
  <si>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</si>
  <si>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</si>
  <si>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</si>
  <si>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</si>
  <si>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</si>
  <si>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</si>
  <si>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</si>
  <si>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</si>
  <si>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</si>
  <si>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</si>
  <si>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</si>
  <si>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</si>
  <si>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</si>
  <si>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</si>
  <si>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</si>
  <si>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</si>
  <si>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</si>
  <si>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</si>
  <si>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t xml:space="preserve">                Number of Reported Crimes in Sukoharjo Regency, 2018 - 2020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</si>
  <si>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Dilaporkan (</t>
    </r>
    <r>
      <rPr>
        <b/>
        <i/>
        <sz val="10"/>
        <color theme="1"/>
        <rFont val="Calibri"/>
        <family val="2"/>
        <scheme val="minor"/>
      </rPr>
      <t>Crime Total</t>
    </r>
    <r>
      <rPr>
        <b/>
        <sz val="10"/>
        <color theme="1"/>
        <rFont val="Calibri"/>
        <family val="2"/>
        <scheme val="minor"/>
      </rPr>
      <t>) di Kabupaten Sukoharjo Tahun 2018 –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</si>
</sst>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 indent="2"/>
    </xf>
    <xf numFmtId="0" fontId="8" fillId="0" borderId="7" xfId="0" applyFont="1" applyBorder="1" applyAlignment="1">
      <alignment horizontal="right" vertical="center" indent="2"/>
    </xf>
    <xf numFmtId="0" fontId="8" fillId="0" borderId="5" xfId="0" applyFont="1" applyBorder="1" applyAlignment="1">
      <alignment horizontal="right" vertical="center" indent="2"/>
    </xf>
    <xf numFmtId="0" fontId="8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M27" sqref="M27"/>
    </sheetView>
  </sheetViews>
  <sheetFormatPr defaultRowHeight="15" x14ac:dyDescent="0.25"/>
  <cols>
    <col min="7" max="7" width="12.7109375" customWidth="1"/>
  </cols>
  <sheetData>
    <row r="1" spans="1:9" x14ac:dyDescent="0.25">
      <c r="A1" s="11" t="s">
        <v>19</v>
      </c>
    </row>
    <row r="2" spans="1:9" x14ac:dyDescent="0.25">
      <c r="A2" s="10" t="s">
        <v>18</v>
      </c>
      <c r="C2" s="10"/>
      <c r="D2" s="10"/>
      <c r="E2" s="10"/>
      <c r="F2" s="10"/>
      <c r="G2" s="10"/>
      <c r="H2" s="10"/>
      <c r="I2" s="10"/>
    </row>
    <row r="3" spans="1:9" x14ac:dyDescent="0.25">
      <c r="A3" s="1"/>
      <c r="B3" s="3"/>
    </row>
    <row r="4" spans="1:9" x14ac:dyDescent="0.25">
      <c r="A4" s="2" t="s">
        <v>0</v>
      </c>
      <c r="B4" s="3"/>
    </row>
    <row r="5" spans="1:9" x14ac:dyDescent="0.25">
      <c r="A5" s="4" t="s">
        <v>1</v>
      </c>
      <c r="B5" s="3"/>
    </row>
    <row r="6" spans="1:9" ht="15.75" thickBot="1" x14ac:dyDescent="0.3">
      <c r="A6" s="8"/>
    </row>
    <row r="7" spans="1:9" ht="16.5" thickTop="1" thickBot="1" x14ac:dyDescent="0.3">
      <c r="A7" s="16" t="s">
        <v>2</v>
      </c>
      <c r="B7" s="16"/>
      <c r="C7" s="5">
        <v>2018</v>
      </c>
      <c r="D7" s="5">
        <v>2019</v>
      </c>
      <c r="E7" s="5">
        <v>2020</v>
      </c>
    </row>
    <row r="8" spans="1:9" ht="15.75" thickBot="1" x14ac:dyDescent="0.3">
      <c r="A8" s="17">
        <v>-1</v>
      </c>
      <c r="B8" s="17"/>
      <c r="C8" s="6">
        <v>-3</v>
      </c>
      <c r="D8" s="6">
        <v>-4</v>
      </c>
      <c r="E8" s="6">
        <v>-5</v>
      </c>
    </row>
    <row r="9" spans="1:9" x14ac:dyDescent="0.25">
      <c r="A9" s="8" t="s">
        <v>3</v>
      </c>
      <c r="B9" s="7"/>
      <c r="C9" s="12">
        <v>3</v>
      </c>
      <c r="D9" s="12">
        <v>6</v>
      </c>
      <c r="E9" s="12">
        <f>1+1</f>
        <v>2</v>
      </c>
    </row>
    <row r="10" spans="1:9" x14ac:dyDescent="0.25">
      <c r="A10" s="8" t="s">
        <v>4</v>
      </c>
      <c r="B10" s="7"/>
      <c r="C10" s="13">
        <v>7</v>
      </c>
      <c r="D10" s="13">
        <v>9</v>
      </c>
      <c r="E10" s="13">
        <f>2+1</f>
        <v>3</v>
      </c>
    </row>
    <row r="11" spans="1:9" x14ac:dyDescent="0.25">
      <c r="A11" s="18" t="s">
        <v>5</v>
      </c>
      <c r="B11" s="18"/>
      <c r="C11" s="13">
        <v>2</v>
      </c>
      <c r="D11" s="13">
        <v>6</v>
      </c>
      <c r="E11" s="13">
        <f>2+1</f>
        <v>3</v>
      </c>
    </row>
    <row r="12" spans="1:9" x14ac:dyDescent="0.25">
      <c r="A12" s="8" t="s">
        <v>6</v>
      </c>
      <c r="B12" s="7"/>
      <c r="C12" s="13">
        <f>10+114</f>
        <v>124</v>
      </c>
      <c r="D12" s="13">
        <f>203+11</f>
        <v>214</v>
      </c>
      <c r="E12" s="13">
        <f>69+66</f>
        <v>135</v>
      </c>
    </row>
    <row r="13" spans="1:9" x14ac:dyDescent="0.25">
      <c r="A13" s="8" t="s">
        <v>7</v>
      </c>
      <c r="B13" s="7"/>
      <c r="C13" s="13">
        <v>13</v>
      </c>
      <c r="D13" s="13">
        <v>14</v>
      </c>
      <c r="E13" s="13">
        <f>7+2</f>
        <v>9</v>
      </c>
    </row>
    <row r="14" spans="1:9" x14ac:dyDescent="0.25">
      <c r="A14" s="8" t="s">
        <v>8</v>
      </c>
      <c r="B14" s="7"/>
      <c r="C14" s="13">
        <v>3</v>
      </c>
      <c r="D14" s="13">
        <v>7</v>
      </c>
      <c r="E14" s="13">
        <f>4+1</f>
        <v>5</v>
      </c>
    </row>
    <row r="15" spans="1:9" x14ac:dyDescent="0.25">
      <c r="A15" s="8" t="s">
        <v>9</v>
      </c>
      <c r="B15" s="7"/>
      <c r="C15" s="13">
        <v>7</v>
      </c>
      <c r="D15" s="13">
        <v>9</v>
      </c>
      <c r="E15" s="13">
        <f>2+1</f>
        <v>3</v>
      </c>
    </row>
    <row r="16" spans="1:9" x14ac:dyDescent="0.25">
      <c r="A16" s="8" t="s">
        <v>10</v>
      </c>
      <c r="B16" s="7"/>
      <c r="C16" s="13">
        <v>10</v>
      </c>
      <c r="D16" s="13">
        <v>4</v>
      </c>
      <c r="E16" s="13">
        <f>6+1</f>
        <v>7</v>
      </c>
    </row>
    <row r="17" spans="1:5" x14ac:dyDescent="0.25">
      <c r="A17" s="8" t="s">
        <v>11</v>
      </c>
      <c r="B17" s="7"/>
      <c r="C17" s="13">
        <v>20</v>
      </c>
      <c r="D17" s="13">
        <v>23</v>
      </c>
      <c r="E17" s="13">
        <f>18+15</f>
        <v>33</v>
      </c>
    </row>
    <row r="18" spans="1:5" x14ac:dyDescent="0.25">
      <c r="A18" s="8" t="s">
        <v>12</v>
      </c>
      <c r="B18" s="7"/>
      <c r="C18" s="13">
        <v>7</v>
      </c>
      <c r="D18" s="13">
        <v>8</v>
      </c>
      <c r="E18" s="13">
        <f>8+3</f>
        <v>11</v>
      </c>
    </row>
    <row r="19" spans="1:5" x14ac:dyDescent="0.25">
      <c r="A19" s="8" t="s">
        <v>13</v>
      </c>
      <c r="B19" s="7"/>
      <c r="C19" s="13">
        <v>19</v>
      </c>
      <c r="D19" s="13">
        <v>12</v>
      </c>
      <c r="E19" s="13">
        <f>5+6</f>
        <v>11</v>
      </c>
    </row>
    <row r="20" spans="1:5" ht="15.75" thickBot="1" x14ac:dyDescent="0.3">
      <c r="A20" s="8" t="s">
        <v>14</v>
      </c>
      <c r="B20" s="7"/>
      <c r="C20" s="13">
        <v>24</v>
      </c>
      <c r="D20" s="13">
        <v>29</v>
      </c>
      <c r="E20" s="13">
        <f>12+10</f>
        <v>22</v>
      </c>
    </row>
    <row r="21" spans="1:5" ht="15.75" thickBot="1" x14ac:dyDescent="0.3">
      <c r="A21" s="19" t="s">
        <v>15</v>
      </c>
      <c r="B21" s="19"/>
      <c r="C21" s="14">
        <f>SUM(C9:C20)</f>
        <v>239</v>
      </c>
      <c r="D21" s="15">
        <f>SUM(D9:D20)</f>
        <v>341</v>
      </c>
      <c r="E21" s="15">
        <f>SUM(E9:E20)</f>
        <v>244</v>
      </c>
    </row>
    <row r="22" spans="1:5" ht="15.75" thickTop="1" x14ac:dyDescent="0.25">
      <c r="A22" s="8" t="s">
        <v>16</v>
      </c>
    </row>
    <row r="23" spans="1:5" x14ac:dyDescent="0.25">
      <c r="A23" s="9" t="s">
        <v>17</v>
      </c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(2)'!_Toc489858231</vt:lpstr>
      <vt:lpstr>'Sheet1 (2)'!_Toc489858232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2021-07-01T02:12:45Z</cp:lastPrinted>
  <dcterms:created xsi:type="dcterms:W3CDTF">2021-06-23T03:01:15Z</dcterms:created>
  <dcterms:modified xsi:type="dcterms:W3CDTF">2021-07-28T00:52:06Z</dcterms:modified>
</cp:coreProperties>
</file>