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6825" windowHeight="7560"/>
  </bookViews>
  <sheets>
    <sheet name="2024" sheetId="28" r:id="rId1"/>
  </sheets>
  <calcPr calcId="144525"/>
</workbook>
</file>

<file path=xl/calcChain.xml><?xml version="1.0" encoding="utf-8"?>
<calcChain xmlns="http://schemas.openxmlformats.org/spreadsheetml/2006/main">
  <c r="F20" i="28" l="1"/>
  <c r="E20" i="28"/>
  <c r="H20" i="28" l="1"/>
  <c r="I20" i="28" s="1"/>
  <c r="G20" i="28"/>
  <c r="D20" i="28"/>
  <c r="C20" i="28" l="1"/>
</calcChain>
</file>

<file path=xl/sharedStrings.xml><?xml version="1.0" encoding="utf-8"?>
<sst xmlns="http://schemas.openxmlformats.org/spreadsheetml/2006/main" count="27" uniqueCount="27">
  <si>
    <t>NO</t>
  </si>
  <si>
    <t>KECAMATAN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</si>
  <si>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</si>
  <si>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</si>
  <si>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</si>
  <si>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</si>
  <si>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</si>
  <si>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</si>
  <si>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</si>
  <si>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</si>
  <si>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</si>
  <si>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</si>
  <si>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</si>
  <si>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</si>
  <si>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</si>
  <si>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KABUPATEN SUKOHARJO</t>
  </si>
  <si>
    <t>Dinas Pertanian dan Perikanan Kabupaten Sukoharjo</t>
  </si>
  <si>
    <t>LUAS BAKU SAWAH
(Ha)</t>
  </si>
  <si>
    <t>TANAM
(Ha)</t>
  </si>
  <si>
    <t>PRODUKSI
(ton)</t>
  </si>
  <si>
    <t>PROVITAS
(ku/Ha)</t>
  </si>
  <si>
    <t xml:space="preserve"> PANEN BERSIH
(Ha)</t>
  </si>
  <si>
    <t>PUSO
(Ha)</t>
  </si>
  <si>
    <t>PADI TOTAL</t>
  </si>
  <si>
    <t>LUAS TANAM, PANEN, PUSO, PRODUKSI DAN PRODUKTIVITAS PADI</t>
  </si>
  <si>
    <t xml:space="preserve"> PANEN KOTOR
(Ha)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</si>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</sst>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3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8" fillId="0" borderId="6" xfId="1" applyNumberFormat="1" applyFont="1" applyBorder="1" applyAlignment="1">
      <alignment vertical="center"/>
    </xf>
    <xf numFmtId="41" fontId="8" fillId="0" borderId="6" xfId="1" applyFont="1" applyBorder="1" applyAlignment="1">
      <alignment vertical="center"/>
    </xf>
    <xf numFmtId="164" fontId="8" fillId="0" borderId="6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2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1" fontId="6" fillId="0" borderId="0" xfId="1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4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3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</cellXfs>
  <cellStyles count="16">
    <cellStyle name="Comma [0]" xfId="1" builtinId="6"/>
    <cellStyle name="Comma 2" xfId="3"/>
    <cellStyle name="Normal" xfId="0" builtinId="0"/>
    <cellStyle name="Normal 2" xfId="2"/>
    <cellStyle name="Normal 3" xfId="12"/>
    <cellStyle name="Normal 3 2" xfId="4"/>
    <cellStyle name="Normal 3 3" xfId="5"/>
    <cellStyle name="Normal 3 4" xfId="7"/>
    <cellStyle name="Normal 3 5" xfId="9"/>
    <cellStyle name="Normal 4" xfId="13"/>
    <cellStyle name="Normal 5" xfId="14"/>
    <cellStyle name="Normal 6" xfId="15"/>
    <cellStyle name="Normal 6 2" xfId="10"/>
    <cellStyle name="Normal 7" xfId="6"/>
    <cellStyle name="Normal 7 2" xfId="11"/>
    <cellStyle name="Normal 8" xfId="8"/>
  </cellStyles>
  <dxfs count="0"/>
  <tableStyles count="0" defaultTableStyle="TableStyleMedium9" defaultPivotStyle="PivotStyleLight16"/>
  <colors>
    <mruColors>
      <color rgb="FFEFED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60" zoomScaleNormal="60" workbookViewId="0">
      <selection activeCell="E9" sqref="E9"/>
    </sheetView>
  </sheetViews>
  <sheetFormatPr defaultRowHeight="14.25" x14ac:dyDescent="0.25"/>
  <cols>
    <col min="1" max="1" width="8.7109375" style="2" customWidth="1"/>
    <col min="2" max="2" width="26.5703125" style="2" customWidth="1"/>
    <col min="3" max="9" width="25.7109375" style="2" customWidth="1"/>
    <col min="10" max="10" width="9.140625" style="1"/>
    <col min="11" max="16384" width="9.140625" style="2"/>
  </cols>
  <sheetData>
    <row r="1" spans="1:10" ht="18" customHeight="1" x14ac:dyDescent="0.25">
      <c r="A1" s="19" t="s">
        <v>24</v>
      </c>
      <c r="B1" s="19"/>
      <c r="C1" s="19"/>
      <c r="D1" s="19"/>
      <c r="E1" s="19"/>
      <c r="F1" s="19"/>
      <c r="G1" s="19"/>
      <c r="H1" s="19"/>
      <c r="I1" s="19"/>
    </row>
    <row r="2" spans="1:10" ht="18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</row>
    <row r="3" spans="1:10" ht="18" customHeight="1" x14ac:dyDescent="0.25">
      <c r="A3" s="19" t="s">
        <v>26</v>
      </c>
      <c r="B3" s="19"/>
      <c r="C3" s="19"/>
      <c r="D3" s="19"/>
      <c r="E3" s="19"/>
      <c r="F3" s="19"/>
      <c r="G3" s="19"/>
      <c r="H3" s="19"/>
      <c r="I3" s="19"/>
    </row>
    <row r="5" spans="1:10" s="4" customFormat="1" ht="21" customHeight="1" x14ac:dyDescent="0.25">
      <c r="A5" s="20" t="s">
        <v>0</v>
      </c>
      <c r="B5" s="21" t="s">
        <v>1</v>
      </c>
      <c r="C5" s="22" t="s">
        <v>17</v>
      </c>
      <c r="D5" s="23" t="s">
        <v>23</v>
      </c>
      <c r="E5" s="23"/>
      <c r="F5" s="23"/>
      <c r="G5" s="24"/>
      <c r="H5" s="24"/>
      <c r="I5" s="24"/>
      <c r="J5" s="3"/>
    </row>
    <row r="6" spans="1:10" s="4" customFormat="1" ht="21" customHeight="1" x14ac:dyDescent="0.25">
      <c r="A6" s="25"/>
      <c r="B6" s="26"/>
      <c r="C6" s="27"/>
      <c r="D6" s="22" t="s">
        <v>18</v>
      </c>
      <c r="E6" s="22" t="s">
        <v>25</v>
      </c>
      <c r="F6" s="22" t="s">
        <v>21</v>
      </c>
      <c r="G6" s="22" t="s">
        <v>22</v>
      </c>
      <c r="H6" s="22" t="s">
        <v>19</v>
      </c>
      <c r="I6" s="22" t="s">
        <v>20</v>
      </c>
      <c r="J6" s="3"/>
    </row>
    <row r="7" spans="1:10" s="4" customFormat="1" ht="39" customHeight="1" x14ac:dyDescent="0.25">
      <c r="A7" s="28"/>
      <c r="B7" s="29"/>
      <c r="C7" s="30"/>
      <c r="D7" s="30"/>
      <c r="E7" s="30"/>
      <c r="F7" s="30"/>
      <c r="G7" s="28"/>
      <c r="H7" s="28"/>
      <c r="I7" s="28"/>
      <c r="J7" s="3"/>
    </row>
    <row r="8" spans="1:10" s="4" customFormat="1" ht="30" customHeight="1" x14ac:dyDescent="0.25">
      <c r="A8" s="5">
        <v>1</v>
      </c>
      <c r="B8" s="6" t="s">
        <v>2</v>
      </c>
      <c r="C8" s="7">
        <v>2100</v>
      </c>
      <c r="D8" s="7">
        <v>7258</v>
      </c>
      <c r="E8" s="7">
        <v>5165</v>
      </c>
      <c r="F8" s="7">
        <v>5020</v>
      </c>
      <c r="G8" s="7">
        <v>0</v>
      </c>
      <c r="H8" s="8">
        <v>34683</v>
      </c>
      <c r="I8" s="9">
        <v>71.23</v>
      </c>
      <c r="J8" s="18"/>
    </row>
    <row r="9" spans="1:10" s="4" customFormat="1" ht="30" customHeight="1" x14ac:dyDescent="0.25">
      <c r="A9" s="5">
        <v>2</v>
      </c>
      <c r="B9" s="6" t="s">
        <v>3</v>
      </c>
      <c r="C9" s="7">
        <v>1131</v>
      </c>
      <c r="D9" s="7">
        <v>3270</v>
      </c>
      <c r="E9" s="7">
        <v>2371</v>
      </c>
      <c r="F9" s="7">
        <v>2304</v>
      </c>
      <c r="G9" s="7">
        <v>0</v>
      </c>
      <c r="H9" s="8">
        <v>15514</v>
      </c>
      <c r="I9" s="9">
        <v>66.540000000000006</v>
      </c>
      <c r="J9" s="18"/>
    </row>
    <row r="10" spans="1:10" s="4" customFormat="1" ht="30" customHeight="1" x14ac:dyDescent="0.25">
      <c r="A10" s="5">
        <v>3</v>
      </c>
      <c r="B10" s="6" t="s">
        <v>4</v>
      </c>
      <c r="C10" s="7">
        <v>1705</v>
      </c>
      <c r="D10" s="7">
        <v>4462</v>
      </c>
      <c r="E10" s="7">
        <v>3749</v>
      </c>
      <c r="F10" s="7">
        <v>3644</v>
      </c>
      <c r="G10" s="7">
        <v>0</v>
      </c>
      <c r="H10" s="8">
        <v>24743</v>
      </c>
      <c r="I10" s="9">
        <v>63.3</v>
      </c>
      <c r="J10" s="18"/>
    </row>
    <row r="11" spans="1:10" s="4" customFormat="1" ht="30" customHeight="1" x14ac:dyDescent="0.25">
      <c r="A11" s="5">
        <v>4</v>
      </c>
      <c r="B11" s="6" t="s">
        <v>5</v>
      </c>
      <c r="C11" s="7">
        <v>2421</v>
      </c>
      <c r="D11" s="7">
        <v>7281</v>
      </c>
      <c r="E11" s="7">
        <v>5818</v>
      </c>
      <c r="F11" s="7">
        <v>5655</v>
      </c>
      <c r="G11" s="7">
        <v>8</v>
      </c>
      <c r="H11" s="8">
        <v>45097</v>
      </c>
      <c r="I11" s="9">
        <v>64.7</v>
      </c>
      <c r="J11" s="18"/>
    </row>
    <row r="12" spans="1:10" s="4" customFormat="1" ht="30" customHeight="1" x14ac:dyDescent="0.25">
      <c r="A12" s="5">
        <v>5</v>
      </c>
      <c r="B12" s="6" t="s">
        <v>6</v>
      </c>
      <c r="C12" s="7">
        <v>2418</v>
      </c>
      <c r="D12" s="7">
        <v>6709</v>
      </c>
      <c r="E12" s="7">
        <v>5319</v>
      </c>
      <c r="F12" s="7">
        <v>5170</v>
      </c>
      <c r="G12" s="7">
        <v>0</v>
      </c>
      <c r="H12" s="8">
        <v>37371</v>
      </c>
      <c r="I12" s="9">
        <v>70.92</v>
      </c>
      <c r="J12" s="18"/>
    </row>
    <row r="13" spans="1:10" s="4" customFormat="1" ht="30" customHeight="1" x14ac:dyDescent="0.25">
      <c r="A13" s="5">
        <v>6</v>
      </c>
      <c r="B13" s="6" t="s">
        <v>7</v>
      </c>
      <c r="C13" s="7">
        <v>2520</v>
      </c>
      <c r="D13" s="7">
        <v>6649</v>
      </c>
      <c r="E13" s="7">
        <v>5624</v>
      </c>
      <c r="F13" s="7">
        <v>5466</v>
      </c>
      <c r="G13" s="7">
        <v>0</v>
      </c>
      <c r="H13" s="8">
        <v>42390</v>
      </c>
      <c r="I13" s="9">
        <v>74.989999999999995</v>
      </c>
      <c r="J13" s="18"/>
    </row>
    <row r="14" spans="1:10" s="4" customFormat="1" ht="30" customHeight="1" x14ac:dyDescent="0.25">
      <c r="A14" s="5">
        <v>7</v>
      </c>
      <c r="B14" s="6" t="s">
        <v>8</v>
      </c>
      <c r="C14" s="7">
        <v>2483</v>
      </c>
      <c r="D14" s="7">
        <v>7263</v>
      </c>
      <c r="E14" s="7">
        <v>6673</v>
      </c>
      <c r="F14" s="7">
        <v>6485</v>
      </c>
      <c r="G14" s="7">
        <v>0</v>
      </c>
      <c r="H14" s="8">
        <v>41925</v>
      </c>
      <c r="I14" s="9">
        <v>74.260000000000005</v>
      </c>
      <c r="J14" s="18"/>
    </row>
    <row r="15" spans="1:10" s="4" customFormat="1" ht="30" customHeight="1" x14ac:dyDescent="0.25">
      <c r="A15" s="5">
        <v>8</v>
      </c>
      <c r="B15" s="6" t="s">
        <v>9</v>
      </c>
      <c r="C15" s="7">
        <v>2143</v>
      </c>
      <c r="D15" s="7">
        <v>5918</v>
      </c>
      <c r="E15" s="7">
        <v>5432</v>
      </c>
      <c r="F15" s="7">
        <v>5279</v>
      </c>
      <c r="G15" s="7">
        <v>0</v>
      </c>
      <c r="H15" s="8">
        <v>36707</v>
      </c>
      <c r="I15" s="9">
        <v>71.180000000000007</v>
      </c>
      <c r="J15" s="18"/>
    </row>
    <row r="16" spans="1:10" s="4" customFormat="1" ht="30" customHeight="1" x14ac:dyDescent="0.25">
      <c r="A16" s="5">
        <v>9</v>
      </c>
      <c r="B16" s="6" t="s">
        <v>10</v>
      </c>
      <c r="C16" s="7">
        <v>757</v>
      </c>
      <c r="D16" s="7">
        <v>2078</v>
      </c>
      <c r="E16" s="7">
        <v>1785</v>
      </c>
      <c r="F16" s="7">
        <v>1735</v>
      </c>
      <c r="G16" s="7">
        <v>0</v>
      </c>
      <c r="H16" s="8">
        <v>12375</v>
      </c>
      <c r="I16" s="9">
        <v>68</v>
      </c>
      <c r="J16" s="18"/>
    </row>
    <row r="17" spans="1:10" s="4" customFormat="1" ht="30" customHeight="1" x14ac:dyDescent="0.25">
      <c r="A17" s="5">
        <v>10</v>
      </c>
      <c r="B17" s="6" t="s">
        <v>11</v>
      </c>
      <c r="C17" s="7">
        <v>1199</v>
      </c>
      <c r="D17" s="7">
        <v>3310</v>
      </c>
      <c r="E17" s="7">
        <v>3076</v>
      </c>
      <c r="F17" s="7">
        <v>2990</v>
      </c>
      <c r="G17" s="7">
        <v>0</v>
      </c>
      <c r="H17" s="8">
        <v>20228</v>
      </c>
      <c r="I17" s="9">
        <v>68.25</v>
      </c>
      <c r="J17" s="18"/>
    </row>
    <row r="18" spans="1:10" s="4" customFormat="1" ht="30" customHeight="1" x14ac:dyDescent="0.25">
      <c r="A18" s="5">
        <v>11</v>
      </c>
      <c r="B18" s="6" t="s">
        <v>12</v>
      </c>
      <c r="C18" s="7">
        <v>1159</v>
      </c>
      <c r="D18" s="7">
        <v>3343</v>
      </c>
      <c r="E18" s="7">
        <v>3363</v>
      </c>
      <c r="F18" s="7">
        <v>3268</v>
      </c>
      <c r="G18" s="7">
        <v>0</v>
      </c>
      <c r="H18" s="8">
        <v>21761</v>
      </c>
      <c r="I18" s="9">
        <v>69.510000000000005</v>
      </c>
      <c r="J18" s="18"/>
    </row>
    <row r="19" spans="1:10" s="4" customFormat="1" ht="30" customHeight="1" x14ac:dyDescent="0.25">
      <c r="A19" s="5">
        <v>12</v>
      </c>
      <c r="B19" s="6" t="s">
        <v>13</v>
      </c>
      <c r="C19" s="7">
        <v>439</v>
      </c>
      <c r="D19" s="7">
        <v>1295</v>
      </c>
      <c r="E19" s="7">
        <v>1292</v>
      </c>
      <c r="F19" s="7">
        <v>1256</v>
      </c>
      <c r="G19" s="7">
        <v>0</v>
      </c>
      <c r="H19" s="8">
        <v>8225</v>
      </c>
      <c r="I19" s="9">
        <v>71.239999999999995</v>
      </c>
      <c r="J19" s="18"/>
    </row>
    <row r="20" spans="1:10" s="4" customFormat="1" ht="30" customHeight="1" x14ac:dyDescent="0.25">
      <c r="A20" s="31" t="s">
        <v>14</v>
      </c>
      <c r="B20" s="32"/>
      <c r="C20" s="33">
        <f>SUM(C8:C19)</f>
        <v>20475</v>
      </c>
      <c r="D20" s="33">
        <f t="shared" ref="D20:H20" si="0">SUM(D8:D19)</f>
        <v>58836</v>
      </c>
      <c r="E20" s="33">
        <f t="shared" si="0"/>
        <v>49667</v>
      </c>
      <c r="F20" s="33">
        <f t="shared" si="0"/>
        <v>48272</v>
      </c>
      <c r="G20" s="33">
        <f t="shared" si="0"/>
        <v>8</v>
      </c>
      <c r="H20" s="33">
        <f t="shared" si="0"/>
        <v>341019</v>
      </c>
      <c r="I20" s="34">
        <f>IFERROR(ROUND(H20/F20*10,2),"-")</f>
        <v>70.650000000000006</v>
      </c>
      <c r="J20" s="3"/>
    </row>
    <row r="21" spans="1:10" s="13" customFormat="1" ht="18" customHeight="1" x14ac:dyDescent="0.25">
      <c r="A21" s="10"/>
      <c r="B21" s="10"/>
      <c r="C21" s="10"/>
      <c r="D21" s="11"/>
      <c r="E21" s="11"/>
      <c r="F21" s="11"/>
      <c r="G21" s="11"/>
      <c r="H21" s="11"/>
      <c r="I21" s="11"/>
      <c r="J21" s="12"/>
    </row>
    <row r="22" spans="1:10" ht="18" customHeight="1" x14ac:dyDescent="0.25">
      <c r="B22" s="14"/>
      <c r="C22" s="15"/>
      <c r="D22" s="16"/>
      <c r="E22" s="16"/>
      <c r="F22" s="16"/>
      <c r="G22" s="16"/>
      <c r="H22" s="17" t="s">
        <v>16</v>
      </c>
      <c r="I22" s="16"/>
    </row>
    <row r="23" spans="1:10" x14ac:dyDescent="0.25">
      <c r="B23" s="14"/>
    </row>
    <row r="24" spans="1:10" x14ac:dyDescent="0.25">
      <c r="B24" s="14"/>
    </row>
    <row r="25" spans="1:10" x14ac:dyDescent="0.25">
      <c r="B25" s="14"/>
    </row>
    <row r="26" spans="1:10" x14ac:dyDescent="0.25">
      <c r="B26" s="14"/>
    </row>
    <row r="27" spans="1:10" x14ac:dyDescent="0.25">
      <c r="B27" s="14"/>
    </row>
  </sheetData>
  <mergeCells count="14">
    <mergeCell ref="A20:B20"/>
    <mergeCell ref="D6:D7"/>
    <mergeCell ref="E6:E7"/>
    <mergeCell ref="G6:G7"/>
    <mergeCell ref="A1:I1"/>
    <mergeCell ref="A2:I2"/>
    <mergeCell ref="A3:I3"/>
    <mergeCell ref="A5:A7"/>
    <mergeCell ref="B5:B7"/>
    <mergeCell ref="C5:C7"/>
    <mergeCell ref="D5:I5"/>
    <mergeCell ref="H6:H7"/>
    <mergeCell ref="I6:I7"/>
    <mergeCell ref="F6:F7"/>
  </mergeCells>
  <printOptions horizontalCentered="1"/>
  <pageMargins left="0.45" right="0.7" top="0.75" bottom="0.75" header="0.3" footer="0.3"/>
  <pageSetup paperSize="5" scale="7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TPH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Heru</dc:creator>
  <cp:lastModifiedBy>User</cp:lastModifiedBy>
  <cp:lastPrinted>2025-01-20T05:35:07Z</cp:lastPrinted>
  <dcterms:created xsi:type="dcterms:W3CDTF">2014-12-31T02:11:22Z</dcterms:created>
  <dcterms:modified xsi:type="dcterms:W3CDTF">2025-01-20T05:35:14Z</dcterms:modified>
</cp:coreProperties>
</file>