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810" yWindow="-15" windowWidth="6825" windowHeight="75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C12" i="1"/>
  <c r="C11" i="1"/>
  <c r="C10" i="1"/>
  <c r="C9" i="1"/>
  <c r="C8" i="1"/>
  <c r="C7" i="1"/>
  <c r="C6" i="1"/>
  <c r="D18" i="1" l="1"/>
  <c r="B18" i="1"/>
  <c r="C18" i="1" l="1"/>
  <c r="G18" i="1"/>
</calcChain>
</file>

<file path=xl/sharedStrings.xml><?xml version="1.0" encoding="utf-8"?>
<sst xmlns="http://schemas.openxmlformats.org/spreadsheetml/2006/main" count="24" uniqueCount="21">
  <si>
    <t>Kecamatan 
 Subdistrict</t>
  </si>
  <si>
    <t>Kabupaten Sukoharjo</t>
  </si>
  <si>
    <t>Dinas Pertanian dan Perikanan Kabupaten Sukoharjo</t>
  </si>
  <si>
    <t>Padi Sawah</t>
  </si>
  <si>
    <t>Luas Panen (Ha)</t>
  </si>
  <si>
    <t>Produktivitas (kw/ha)</t>
  </si>
  <si>
    <t>Produksi (Ton)</t>
  </si>
  <si>
    <t>Padi Gogo</t>
  </si>
  <si>
    <t>010. W e r u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</si>
  <si>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</si>
  <si>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</si>
  <si>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</si>
  <si>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</si>
  <si>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</si>
  <si>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</si>
  <si>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</si>
  <si>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</si>
  <si>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>100. B a k i</t>
  </si>
  <si>
    <t>110. G a t a k</t>
  </si>
  <si>
    <t>120. Kartasura</t>
  </si>
  <si>
    <t>LUAS PANEN, RATA-RATA PRODUKSI PADI SAWAH DAN PADI GOGO MENURUT KECAMATAN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</si>
</sst>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b/>
      <i/>
      <sz val="12"/>
      <name val="Arial"/>
      <family val="2"/>
    </font>
    <font>
      <i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rgb="FF5CE6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rgb="FF7AEB2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DCFAC8"/>
      </patternFill>
    </fill>
    <fill>
      <patternFill patternType="solid">
        <fgColor theme="6" tint="0.39997558519241921"/>
        <bgColor rgb="FF5CE600"/>
      </patternFill>
    </fill>
    <fill>
      <patternFill patternType="solid">
        <fgColor theme="6" tint="0.79998168889431442"/>
        <bgColor rgb="FFEDFCE3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6" fillId="0" borderId="0" xfId="0" applyFont="1"/>
    <xf numFmtId="0" fontId="1" fillId="8" borderId="5" xfId="0" applyFont="1" applyFill="1" applyBorder="1" applyAlignment="1">
      <alignment horizontal="left" vertical="center"/>
    </xf>
    <xf numFmtId="0" fontId="3" fillId="9" borderId="5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3" fontId="1" fillId="8" borderId="5" xfId="0" applyNumberFormat="1" applyFont="1" applyFill="1" applyBorder="1" applyAlignment="1">
      <alignment vertical="center"/>
    </xf>
    <xf numFmtId="3" fontId="1" fillId="10" borderId="5" xfId="0" applyNumberFormat="1" applyFont="1" applyFill="1" applyBorder="1" applyAlignment="1">
      <alignment vertical="center"/>
    </xf>
    <xf numFmtId="3" fontId="3" fillId="9" borderId="5" xfId="0" applyNumberFormat="1" applyFont="1" applyFill="1" applyBorder="1" applyAlignment="1">
      <alignment vertical="center"/>
    </xf>
    <xf numFmtId="3" fontId="3" fillId="6" borderId="5" xfId="1" applyNumberFormat="1" applyFont="1" applyFill="1" applyBorder="1" applyAlignment="1">
      <alignment vertical="center"/>
    </xf>
    <xf numFmtId="4" fontId="3" fillId="6" borderId="5" xfId="1" applyNumberFormat="1" applyFont="1" applyFill="1" applyBorder="1" applyAlignment="1">
      <alignment vertical="center"/>
    </xf>
    <xf numFmtId="41" fontId="1" fillId="7" borderId="7" xfId="2" applyFont="1" applyFill="1" applyBorder="1" applyAlignment="1">
      <alignment vertical="center"/>
    </xf>
    <xf numFmtId="164" fontId="1" fillId="7" borderId="7" xfId="2" applyNumberFormat="1" applyFont="1" applyFill="1" applyBorder="1" applyAlignment="1">
      <alignment vertical="center"/>
    </xf>
    <xf numFmtId="41" fontId="1" fillId="5" borderId="7" xfId="2" applyFont="1" applyFill="1" applyBorder="1" applyAlignment="1">
      <alignment vertical="center"/>
    </xf>
    <xf numFmtId="164" fontId="1" fillId="5" borderId="7" xfId="2" applyNumberFormat="1" applyFont="1" applyFill="1" applyBorder="1" applyAlignment="1">
      <alignment vertical="center"/>
    </xf>
  </cellXfs>
  <cellStyles count="3">
    <cellStyle name="Comma [0]" xfId="1" builtinId="6"/>
    <cellStyle name="Comma [0] 3" xfId="2"/>
    <cellStyle name="Normal" xfId="0" builtinId="0"/>
  </cellStyles>
  <dxfs count="0"/>
  <tableStyles count="0" defaultTableStyle="TableStyleMedium2" defaultPivotStyle="PivotStyleLight16"/>
  <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="70" zoomScaleNormal="70" workbookViewId="0">
      <selection activeCell="E14" sqref="E14"/>
    </sheetView>
  </sheetViews>
  <sheetFormatPr defaultRowHeight="15.75" x14ac:dyDescent="0.25"/>
  <cols>
    <col min="1" max="1" width="38" style="1" customWidth="1"/>
    <col min="2" max="7" width="20.7109375" style="1" customWidth="1"/>
    <col min="8" max="16384" width="9.140625" style="1"/>
  </cols>
  <sheetData>
    <row r="1" spans="1:7" x14ac:dyDescent="0.25">
      <c r="A1" s="10" t="s">
        <v>20</v>
      </c>
      <c r="B1" s="10"/>
      <c r="C1" s="10"/>
      <c r="D1" s="10"/>
      <c r="E1" s="10"/>
      <c r="F1" s="10"/>
      <c r="G1" s="10"/>
    </row>
    <row r="2" spans="1:7" x14ac:dyDescent="0.25">
      <c r="A2" s="2"/>
      <c r="B2" s="3"/>
      <c r="C2" s="3"/>
      <c r="D2" s="3"/>
      <c r="E2" s="3"/>
      <c r="F2" s="3"/>
      <c r="G2" s="3"/>
    </row>
    <row r="3" spans="1:7" ht="15.75" customHeight="1" x14ac:dyDescent="0.25">
      <c r="A3" s="11" t="s">
        <v>0</v>
      </c>
      <c r="B3" s="13" t="s">
        <v>3</v>
      </c>
      <c r="C3" s="14"/>
      <c r="D3" s="15"/>
      <c r="E3" s="13" t="s">
        <v>7</v>
      </c>
      <c r="F3" s="14"/>
      <c r="G3" s="15"/>
    </row>
    <row r="4" spans="1:7" ht="40.5" customHeight="1" x14ac:dyDescent="0.25">
      <c r="A4" s="12"/>
      <c r="B4" s="4" t="s">
        <v>4</v>
      </c>
      <c r="C4" s="4" t="s">
        <v>5</v>
      </c>
      <c r="D4" s="4" t="s">
        <v>6</v>
      </c>
      <c r="E4" s="4" t="s">
        <v>4</v>
      </c>
      <c r="F4" s="4" t="s">
        <v>5</v>
      </c>
      <c r="G4" s="4" t="s">
        <v>6</v>
      </c>
    </row>
    <row r="5" spans="1:7" x14ac:dyDescent="0.25">
      <c r="A5" s="5">
        <v>-1</v>
      </c>
      <c r="B5" s="5">
        <v>-2</v>
      </c>
      <c r="C5" s="5">
        <v>-3</v>
      </c>
      <c r="D5" s="5">
        <v>-4</v>
      </c>
      <c r="E5" s="5">
        <v>-5</v>
      </c>
      <c r="F5" s="5">
        <v>-6</v>
      </c>
      <c r="G5" s="5">
        <v>-7</v>
      </c>
    </row>
    <row r="6" spans="1:7" ht="30" customHeight="1" x14ac:dyDescent="0.25">
      <c r="A6" s="7" t="s">
        <v>8</v>
      </c>
      <c r="B6" s="21">
        <v>5019.8635000000004</v>
      </c>
      <c r="C6" s="22">
        <f>IFERROR(ROUND(D6/B6*10,2),"-")</f>
        <v>69.09</v>
      </c>
      <c r="D6" s="21">
        <v>34682.806512931355</v>
      </c>
      <c r="E6" s="16">
        <v>0</v>
      </c>
      <c r="F6" s="16">
        <v>0</v>
      </c>
      <c r="G6" s="16">
        <v>0</v>
      </c>
    </row>
    <row r="7" spans="1:7" ht="30" customHeight="1" x14ac:dyDescent="0.25">
      <c r="A7" s="9" t="s">
        <v>9</v>
      </c>
      <c r="B7" s="23">
        <v>2304.3749000000003</v>
      </c>
      <c r="C7" s="24">
        <f t="shared" ref="C7:C17" si="0">IFERROR(ROUND(D7/B7*10,2),"-")</f>
        <v>67.319999999999993</v>
      </c>
      <c r="D7" s="23">
        <v>15513.709790803812</v>
      </c>
      <c r="E7" s="17">
        <v>0</v>
      </c>
      <c r="F7" s="17">
        <v>0</v>
      </c>
      <c r="G7" s="17">
        <v>0</v>
      </c>
    </row>
    <row r="8" spans="1:7" ht="30" customHeight="1" x14ac:dyDescent="0.25">
      <c r="A8" s="7" t="s">
        <v>10</v>
      </c>
      <c r="B8" s="21">
        <v>3643.6531</v>
      </c>
      <c r="C8" s="22">
        <f t="shared" si="0"/>
        <v>67.849999999999994</v>
      </c>
      <c r="D8" s="21">
        <v>24723.117223999408</v>
      </c>
      <c r="E8" s="16">
        <v>0</v>
      </c>
      <c r="F8" s="16">
        <v>0</v>
      </c>
      <c r="G8" s="16">
        <v>0</v>
      </c>
    </row>
    <row r="9" spans="1:7" ht="30" customHeight="1" x14ac:dyDescent="0.25">
      <c r="A9" s="9" t="s">
        <v>11</v>
      </c>
      <c r="B9" s="23">
        <v>5655.0761999999995</v>
      </c>
      <c r="C9" s="24">
        <f t="shared" si="0"/>
        <v>79.75</v>
      </c>
      <c r="D9" s="23">
        <v>45096.887656156694</v>
      </c>
      <c r="E9" s="17">
        <v>0</v>
      </c>
      <c r="F9" s="17">
        <v>0</v>
      </c>
      <c r="G9" s="17">
        <v>0</v>
      </c>
    </row>
    <row r="10" spans="1:7" ht="30" customHeight="1" x14ac:dyDescent="0.25">
      <c r="A10" s="7" t="s">
        <v>12</v>
      </c>
      <c r="B10" s="21">
        <v>5169.5361000000003</v>
      </c>
      <c r="C10" s="22">
        <f t="shared" si="0"/>
        <v>72.290000000000006</v>
      </c>
      <c r="D10" s="21">
        <v>37370.518942210685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9" t="s">
        <v>13</v>
      </c>
      <c r="B11" s="23">
        <v>5465.9656000000004</v>
      </c>
      <c r="C11" s="24">
        <f t="shared" si="0"/>
        <v>77.55</v>
      </c>
      <c r="D11" s="23">
        <v>42390.18860103585</v>
      </c>
      <c r="E11" s="17">
        <v>0</v>
      </c>
      <c r="F11" s="17">
        <v>0</v>
      </c>
      <c r="G11" s="17">
        <v>0</v>
      </c>
    </row>
    <row r="12" spans="1:7" ht="30" customHeight="1" x14ac:dyDescent="0.25">
      <c r="A12" s="7" t="s">
        <v>14</v>
      </c>
      <c r="B12" s="21">
        <v>6485.4887000000008</v>
      </c>
      <c r="C12" s="22">
        <f t="shared" si="0"/>
        <v>64.64</v>
      </c>
      <c r="D12" s="21">
        <v>41924.53819945061</v>
      </c>
      <c r="E12" s="16">
        <v>0</v>
      </c>
      <c r="F12" s="16">
        <v>0</v>
      </c>
      <c r="G12" s="16">
        <v>0</v>
      </c>
    </row>
    <row r="13" spans="1:7" ht="30" customHeight="1" x14ac:dyDescent="0.25">
      <c r="A13" s="9" t="s">
        <v>15</v>
      </c>
      <c r="B13" s="23">
        <v>5279.3608000000004</v>
      </c>
      <c r="C13" s="24">
        <f t="shared" si="0"/>
        <v>69.53</v>
      </c>
      <c r="D13" s="23">
        <v>36707.067828918742</v>
      </c>
      <c r="E13" s="17">
        <v>0</v>
      </c>
      <c r="F13" s="17">
        <v>0</v>
      </c>
      <c r="G13" s="17">
        <v>0</v>
      </c>
    </row>
    <row r="14" spans="1:7" ht="30" customHeight="1" x14ac:dyDescent="0.25">
      <c r="A14" s="7" t="s">
        <v>16</v>
      </c>
      <c r="B14" s="21">
        <v>1734.8415</v>
      </c>
      <c r="C14" s="22">
        <f t="shared" si="0"/>
        <v>71.33</v>
      </c>
      <c r="D14" s="21">
        <v>12374.574884432448</v>
      </c>
      <c r="E14" s="16">
        <v>0</v>
      </c>
      <c r="F14" s="16">
        <v>0</v>
      </c>
      <c r="G14" s="16">
        <v>0</v>
      </c>
    </row>
    <row r="15" spans="1:7" ht="30" customHeight="1" x14ac:dyDescent="0.25">
      <c r="A15" s="9" t="s">
        <v>17</v>
      </c>
      <c r="B15" s="23">
        <v>2989.5644000000002</v>
      </c>
      <c r="C15" s="24">
        <f t="shared" si="0"/>
        <v>67.66</v>
      </c>
      <c r="D15" s="23">
        <v>20227.632550718685</v>
      </c>
      <c r="E15" s="17">
        <v>0</v>
      </c>
      <c r="F15" s="17">
        <v>0</v>
      </c>
      <c r="G15" s="17">
        <v>0</v>
      </c>
    </row>
    <row r="16" spans="1:7" ht="30" customHeight="1" x14ac:dyDescent="0.25">
      <c r="A16" s="7" t="s">
        <v>18</v>
      </c>
      <c r="B16" s="21">
        <v>3268.4996999999998</v>
      </c>
      <c r="C16" s="22">
        <f t="shared" si="0"/>
        <v>66.58</v>
      </c>
      <c r="D16" s="21">
        <v>21760.624883789111</v>
      </c>
      <c r="E16" s="16">
        <v>0</v>
      </c>
      <c r="F16" s="16">
        <v>0</v>
      </c>
      <c r="G16" s="16">
        <v>0</v>
      </c>
    </row>
    <row r="17" spans="1:7" ht="30" customHeight="1" x14ac:dyDescent="0.25">
      <c r="A17" s="9" t="s">
        <v>19</v>
      </c>
      <c r="B17" s="23">
        <v>1255.6948000000002</v>
      </c>
      <c r="C17" s="24">
        <f t="shared" si="0"/>
        <v>65.5</v>
      </c>
      <c r="D17" s="23">
        <v>8225.2996617525914</v>
      </c>
      <c r="E17" s="17">
        <v>0</v>
      </c>
      <c r="F17" s="17">
        <v>0</v>
      </c>
      <c r="G17" s="17">
        <v>0</v>
      </c>
    </row>
    <row r="18" spans="1:7" ht="30" customHeight="1" x14ac:dyDescent="0.25">
      <c r="A18" s="8" t="s">
        <v>1</v>
      </c>
      <c r="B18" s="18">
        <f>SUM(B6:B17)</f>
        <v>48271.919300000009</v>
      </c>
      <c r="C18" s="20">
        <f>IFERROR(ROUND(D18/B18*10,2),"-")</f>
        <v>70.64</v>
      </c>
      <c r="D18" s="19">
        <f>ROUND(SUM(D6:D17),2)</f>
        <v>340996.97</v>
      </c>
      <c r="E18" s="18">
        <v>0</v>
      </c>
      <c r="F18" s="18">
        <v>0</v>
      </c>
      <c r="G18" s="18">
        <f>SUM(G6:G17)</f>
        <v>0</v>
      </c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6" t="s">
        <v>2</v>
      </c>
    </row>
  </sheetData>
  <mergeCells count="4">
    <mergeCell ref="A1:G1"/>
    <mergeCell ref="A3:A4"/>
    <mergeCell ref="B3:D3"/>
    <mergeCell ref="E3:G3"/>
  </mergeCells>
  <pageMargins left="0.7" right="0.7" top="0.75" bottom="0.75" header="0.3" footer="0.3"/>
  <pageSetup paperSize="5" scale="9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2025-01-20T05:32:31Z</cp:lastPrinted>
  <dcterms:created xsi:type="dcterms:W3CDTF">2023-11-06T03:04:34Z</dcterms:created>
  <dcterms:modified xsi:type="dcterms:W3CDTF">2025-01-20T05:35:44Z</dcterms:modified>
</cp:coreProperties>
</file>