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2315"/>
  </bookViews>
  <sheets>
    <sheet name="Bab 3" sheetId="1" r:id="rId1"/>
  </sheets>
  <calcPr calcId="152511"/>
  <extLst>
    <ext uri="GoogleSheetsCustomDataVersion2">
      <go:sheetsCustomData xmlns:go="http://customooxmlschemas.google.com/" r:id="rId5" roundtripDataChecksum="7njU1++eWB8zAnqjsLbPO1waNGxbmkEQULA0RAmH8cg="/>
    </ext>
  </extLst>
</workbook>
</file>

<file path=xl/calcChain.xml><?xml version="1.0" encoding="utf-8"?>
<calcChain xmlns="http://schemas.openxmlformats.org/spreadsheetml/2006/main">
  <c r="C29" i="1" l="1"/>
  <c r="B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29" i="1" s="1"/>
  <c r="D8" i="1"/>
</calcChain>
</file>

<file path=xl/sharedStrings.xml><?xml version="1.0" encoding="utf-8"?>
<sst xmlns="http://schemas.openxmlformats.org/spreadsheetml/2006/main" count="29" uniqueCount="29">
  <si>
    <t>Jumlah</t>
  </si>
  <si>
    <t>Sumber : Dinas Perindustrian dan Tenaga Kerja Kabupaten Sukoharjo</t>
  </si>
  <si>
    <t>Tabel 3.2.5</t>
  </si>
  <si>
    <t>Banyaknya Pekerja menurut Golongan Pokok Lapangan Usaha dan Jenis Kelamin di Kabupaten Sukoharjo Akhir Tahun 2023 (orang)</t>
  </si>
  <si>
    <t>Golongan Pokok Lapangan Usaha</t>
  </si>
  <si>
    <t>Pekerja Laki-laki</t>
  </si>
  <si>
    <t>Pekerja Perempuan</t>
  </si>
  <si>
    <t>Pertanian, Kehutanan Dan Perikanan</t>
  </si>
  <si>
    <t>Pertambangan Dan Penggalian</t>
  </si>
  <si>
    <t>Industri Pengolahan</t>
  </si>
  <si>
    <t>Pengadaan Listrik, Gas, Uap/Air Panas Dan Udara Dingin</t>
  </si>
  <si>
    <t>Pengadaan Air, Pengolahan Sampahdan Daur Ulang, Pembuangan Dan Pembersihan Limbah Dan Sampah</t>
  </si>
  <si>
    <t>Konstruksi</t>
  </si>
  <si>
    <t>Perdagangan Besar Dan Eceran; Reparasi Dan Perawatan Mobil Dan Sepeda Motor</t>
  </si>
  <si>
    <t>Transportasi Dan Pergudangan</t>
  </si>
  <si>
    <t>Penyediaan Akomodasi Dan Penyediaan Makan Minum</t>
  </si>
  <si>
    <t>Informasi Dan Komunikasi</t>
  </si>
  <si>
    <t>Jasa Keuangan Dan Asuransi</t>
  </si>
  <si>
    <t>Real Estate</t>
  </si>
  <si>
    <t>Jasa Profesional, Ilmiah Dan Teknis</t>
  </si>
  <si>
    <t>Jasa Persewaan, Ketenagakerjaan, Agen Perjalanan Dan Penunjang Usaha Lainya</t>
  </si>
  <si>
    <t>Administrasi Pemerintahan, Pertahanan Dan Jaminan Sosial Wajib</t>
  </si>
  <si>
    <t>Jasa Pendidikan</t>
  </si>
  <si>
    <t>Jasa Kesehatan Dan Kegiatan Sosial</t>
  </si>
  <si>
    <t>Kebudayaan, Hiburan Dan Rekreasi</t>
  </si>
  <si>
    <t>Kegiatan Jasa Lainnya</t>
  </si>
  <si>
    <t>Jasa Perorangan Yang Melayani Rumah Tangga; Kegiatan Yang Menghasilkan Barang Dan Jasa Oleh Rumah Tangga Yang Digunakan Sendiri Untuk Memenuhi Kebutuh</t>
  </si>
  <si>
    <t>Kegiatan Badan Internasional Dan Badan Ekstra Internasional Lainnya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</si>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</sst>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rgb="FF000000"/>
      <name val="Arial"/>
    </font>
    <font>
      <sz val="11"/>
      <name val="Calibri"/>
    </font>
    <font>
      <sz val="12"/>
      <color rgb="FF000000"/>
      <name val="Arial"/>
    </font>
    <font>
      <sz val="11"/>
      <color rgb="FF000000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CE600"/>
        <bgColor rgb="FF5CE600"/>
      </patternFill>
    </fill>
    <fill>
      <patternFill patternType="solid">
        <fgColor rgb="FF7AEB2F"/>
        <bgColor rgb="FF7AEB2F"/>
      </patternFill>
    </fill>
    <fill>
      <patternFill patternType="solid">
        <fgColor rgb="FFDCFAC8"/>
        <bgColor rgb="FFDCFAC8"/>
      </patternFill>
    </fill>
    <fill>
      <patternFill patternType="solid">
        <fgColor rgb="FFEDFCE3"/>
        <bgColor rgb="FFEDFCE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4" borderId="3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left" wrapText="1"/>
    </xf>
    <xf numFmtId="41" fontId="1" fillId="4" borderId="3" xfId="1" applyFont="1" applyFill="1" applyBorder="1" applyAlignment="1">
      <alignment horizontal="left"/>
    </xf>
    <xf numFmtId="41" fontId="1" fillId="5" borderId="3" xfId="1" applyFont="1" applyFill="1" applyBorder="1" applyAlignment="1">
      <alignment horizontal="left"/>
    </xf>
    <xf numFmtId="41" fontId="1" fillId="2" borderId="3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2"/>
  <sheetViews>
    <sheetView tabSelected="1" workbookViewId="0">
      <selection activeCell="H26" sqref="H26"/>
    </sheetView>
  </sheetViews>
  <sheetFormatPr defaultColWidth="14.42578125" defaultRowHeight="15" customHeight="1" x14ac:dyDescent="0.25"/>
  <cols>
    <col min="1" max="1" width="53" customWidth="1"/>
    <col min="2" max="2" width="14.42578125" customWidth="1"/>
    <col min="3" max="3" width="14.7109375" customWidth="1"/>
    <col min="4" max="4" width="13.7109375" customWidth="1"/>
    <col min="5" max="5" width="16.85546875" customWidth="1"/>
    <col min="6" max="6" width="16.28515625" customWidth="1"/>
    <col min="7" max="26" width="8.7109375" customWidth="1"/>
  </cols>
  <sheetData>
    <row r="1" spans="1:23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 x14ac:dyDescent="0.25">
      <c r="A3" s="2" t="s">
        <v>2</v>
      </c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25">
      <c r="A5" s="13" t="s">
        <v>4</v>
      </c>
      <c r="B5" s="15" t="s">
        <v>5</v>
      </c>
      <c r="C5" s="15" t="s">
        <v>6</v>
      </c>
      <c r="D5" s="15" t="s">
        <v>0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15.75" customHeight="1" x14ac:dyDescent="0.25">
      <c r="A6" s="16"/>
      <c r="B6" s="14"/>
      <c r="C6" s="14"/>
      <c r="D6" s="14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15.75" customHeight="1" x14ac:dyDescent="0.25">
      <c r="A7" s="3">
        <v>-1</v>
      </c>
      <c r="B7" s="3">
        <v>-2</v>
      </c>
      <c r="C7" s="3">
        <v>-3</v>
      </c>
      <c r="D7" s="3">
        <v>-4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6" t="s">
        <v>7</v>
      </c>
      <c r="B8" s="8">
        <v>288</v>
      </c>
      <c r="C8" s="8">
        <v>255</v>
      </c>
      <c r="D8" s="8">
        <f>B8+C8</f>
        <v>543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A9" s="6" t="s">
        <v>8</v>
      </c>
      <c r="B9" s="8">
        <v>9</v>
      </c>
      <c r="C9" s="8">
        <v>4</v>
      </c>
      <c r="D9" s="8">
        <f t="shared" ref="D9:D28" si="0">B9+C9</f>
        <v>13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A10" s="7" t="s">
        <v>9</v>
      </c>
      <c r="B10" s="9">
        <v>27318</v>
      </c>
      <c r="C10" s="9">
        <v>37808</v>
      </c>
      <c r="D10" s="8">
        <f t="shared" si="0"/>
        <v>65126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A11" s="6" t="s">
        <v>10</v>
      </c>
      <c r="B11" s="8">
        <v>619</v>
      </c>
      <c r="C11" s="8">
        <v>134</v>
      </c>
      <c r="D11" s="8">
        <f t="shared" si="0"/>
        <v>753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25">
      <c r="A12" s="7" t="s">
        <v>11</v>
      </c>
      <c r="B12" s="9">
        <v>0</v>
      </c>
      <c r="C12" s="9">
        <v>0</v>
      </c>
      <c r="D12" s="8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25">
      <c r="A13" s="6" t="s">
        <v>12</v>
      </c>
      <c r="B13" s="8">
        <v>704</v>
      </c>
      <c r="C13" s="8">
        <v>88</v>
      </c>
      <c r="D13" s="8">
        <f t="shared" si="0"/>
        <v>792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A14" s="7" t="s">
        <v>13</v>
      </c>
      <c r="B14" s="9">
        <v>448</v>
      </c>
      <c r="C14" s="9">
        <v>187</v>
      </c>
      <c r="D14" s="8">
        <f t="shared" si="0"/>
        <v>635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A15" s="6" t="s">
        <v>14</v>
      </c>
      <c r="B15" s="8">
        <v>1034</v>
      </c>
      <c r="C15" s="8">
        <v>30</v>
      </c>
      <c r="D15" s="8">
        <f t="shared" si="0"/>
        <v>1064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7" t="s">
        <v>15</v>
      </c>
      <c r="B16" s="9">
        <v>3621</v>
      </c>
      <c r="C16" s="9">
        <v>1826</v>
      </c>
      <c r="D16" s="8">
        <f t="shared" si="0"/>
        <v>5447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6" t="s">
        <v>16</v>
      </c>
      <c r="B17" s="8">
        <v>82</v>
      </c>
      <c r="C17" s="8">
        <v>7</v>
      </c>
      <c r="D17" s="8">
        <f t="shared" si="0"/>
        <v>89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25">
      <c r="A18" s="7" t="s">
        <v>17</v>
      </c>
      <c r="B18" s="9">
        <v>2150</v>
      </c>
      <c r="C18" s="9">
        <v>1149</v>
      </c>
      <c r="D18" s="8">
        <f t="shared" si="0"/>
        <v>3299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5">
      <c r="A19" s="7" t="s">
        <v>18</v>
      </c>
      <c r="B19" s="9">
        <v>63</v>
      </c>
      <c r="C19" s="9">
        <v>16</v>
      </c>
      <c r="D19" s="8">
        <f t="shared" si="0"/>
        <v>79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5">
      <c r="A20" s="7" t="s">
        <v>19</v>
      </c>
      <c r="B20" s="9">
        <v>1381</v>
      </c>
      <c r="C20" s="9">
        <v>629</v>
      </c>
      <c r="D20" s="8">
        <f t="shared" si="0"/>
        <v>2010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7" t="s">
        <v>20</v>
      </c>
      <c r="B21" s="9">
        <v>180</v>
      </c>
      <c r="C21" s="9">
        <v>22</v>
      </c>
      <c r="D21" s="8">
        <f t="shared" si="0"/>
        <v>202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7" t="s">
        <v>21</v>
      </c>
      <c r="B22" s="9">
        <v>0</v>
      </c>
      <c r="C22" s="9">
        <v>0</v>
      </c>
      <c r="D22" s="8">
        <f t="shared" si="0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7" t="s">
        <v>22</v>
      </c>
      <c r="B23" s="9">
        <v>834</v>
      </c>
      <c r="C23" s="9">
        <v>514</v>
      </c>
      <c r="D23" s="8">
        <f t="shared" si="0"/>
        <v>1348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7" t="s">
        <v>23</v>
      </c>
      <c r="B24" s="9">
        <v>846</v>
      </c>
      <c r="C24" s="9">
        <v>1632</v>
      </c>
      <c r="D24" s="8">
        <f t="shared" si="0"/>
        <v>2478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7" t="s">
        <v>24</v>
      </c>
      <c r="B25" s="9">
        <v>139</v>
      </c>
      <c r="C25" s="9">
        <v>41</v>
      </c>
      <c r="D25" s="8">
        <f t="shared" si="0"/>
        <v>180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7" t="s">
        <v>25</v>
      </c>
      <c r="B26" s="9">
        <v>792</v>
      </c>
      <c r="C26" s="9">
        <v>486</v>
      </c>
      <c r="D26" s="8">
        <f t="shared" si="0"/>
        <v>1278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7" t="s">
        <v>26</v>
      </c>
      <c r="B27" s="9">
        <v>126</v>
      </c>
      <c r="C27" s="9">
        <v>153</v>
      </c>
      <c r="D27" s="8">
        <f t="shared" si="0"/>
        <v>279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7" t="s">
        <v>27</v>
      </c>
      <c r="B28" s="9">
        <v>0</v>
      </c>
      <c r="C28" s="9">
        <v>0</v>
      </c>
      <c r="D28" s="8">
        <f t="shared" si="0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4" t="s">
        <v>28</v>
      </c>
      <c r="B29" s="10">
        <f>SUM(B8:B28)</f>
        <v>40634</v>
      </c>
      <c r="C29" s="10">
        <f>SUM(C8:C28)</f>
        <v>44981</v>
      </c>
      <c r="D29" s="10">
        <f>SUM(D8:D28)</f>
        <v>85615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5" t="s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</sheetData>
  <mergeCells count="23">
    <mergeCell ref="H5:H6"/>
    <mergeCell ref="I5:I6"/>
    <mergeCell ref="J5:J6"/>
    <mergeCell ref="K5:K6"/>
    <mergeCell ref="L5:L6"/>
    <mergeCell ref="M5:M6"/>
    <mergeCell ref="N5:N6"/>
    <mergeCell ref="V5:V6"/>
    <mergeCell ref="W5:W6"/>
    <mergeCell ref="O5:O6"/>
    <mergeCell ref="P5:P6"/>
    <mergeCell ref="Q5:Q6"/>
    <mergeCell ref="R5:R6"/>
    <mergeCell ref="S5:S6"/>
    <mergeCell ref="T5:T6"/>
    <mergeCell ref="U5:U6"/>
    <mergeCell ref="G5:G6"/>
    <mergeCell ref="B5:B6"/>
    <mergeCell ref="A5:A6"/>
    <mergeCell ref="C5:C6"/>
    <mergeCell ref="D5:D6"/>
    <mergeCell ref="E5:E6"/>
    <mergeCell ref="F5:F6"/>
  </mergeCells>
  <pageMargins left="0.70078740157480324" right="0.70078740157480324" top="0.75196850393700787" bottom="0.75196850393700787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Bab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2024-01-26T05:42:23Z</dcterms:modified>
</cp:coreProperties>
</file>