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FILE HENI STAT\SATU DATA - STAKO\OPEN DATA SUKOHARJO\KEMENAG\2025\"/>
    </mc:Choice>
  </mc:AlternateContent>
  <xr:revisionPtr revIDLastSave="0" documentId="13_ncr:1_{ED5FD094-7C1E-4526-95DE-DC6B30590805}" xr6:coauthVersionLast="47" xr6:coauthVersionMax="47" xr10:uidLastSave="{00000000-0000-0000-0000-000000000000}"/>
  <bookViews>
    <workbookView xWindow="-105" yWindow="0" windowWidth="14610" windowHeight="15585" firstSheet="6" activeTab="12" xr2:uid="{8FA01688-990B-43E4-9CD5-F4A0B75021A0}"/>
  </bookViews>
  <sheets>
    <sheet name="Jan" sheetId="14" r:id="rId1"/>
    <sheet name="Feb" sheetId="15" r:id="rId2"/>
    <sheet name="Maret" sheetId="16" r:id="rId3"/>
    <sheet name="April" sheetId="17" r:id="rId4"/>
    <sheet name="Mei" sheetId="18" r:id="rId5"/>
    <sheet name="Juni" sheetId="19" r:id="rId6"/>
    <sheet name="Juli" sheetId="20" r:id="rId7"/>
    <sheet name="Agust" sheetId="21" r:id="rId8"/>
    <sheet name="Sept" sheetId="22" r:id="rId9"/>
    <sheet name="Okt" sheetId="23" r:id="rId10"/>
    <sheet name="Nov" sheetId="24" r:id="rId11"/>
    <sheet name="Des" sheetId="25" r:id="rId12"/>
    <sheet name="Tahun 2025" sheetId="13" r:id="rId13"/>
  </sheets>
  <definedNames>
    <definedName name="_xlnm.Print_Titles" localSheetId="7">Agust!$4:$6</definedName>
    <definedName name="_xlnm.Print_Titles" localSheetId="3">April!$3:$5</definedName>
    <definedName name="_xlnm.Print_Titles" localSheetId="11">Des!$4:$6</definedName>
    <definedName name="_xlnm.Print_Titles" localSheetId="1">Feb!$4:$5</definedName>
    <definedName name="_xlnm.Print_Titles" localSheetId="0">Jan!#REF!</definedName>
    <definedName name="_xlnm.Print_Titles" localSheetId="6">Juli!$4:$6</definedName>
    <definedName name="_xlnm.Print_Titles" localSheetId="5">Juni!$4:$6</definedName>
    <definedName name="_xlnm.Print_Titles" localSheetId="2">Maret!$3:$5</definedName>
    <definedName name="_xlnm.Print_Titles" localSheetId="4">Mei!$4:$6</definedName>
    <definedName name="_xlnm.Print_Titles" localSheetId="10">Nov!$3:$5</definedName>
    <definedName name="_xlnm.Print_Titles" localSheetId="9">Okt!$4:$6</definedName>
    <definedName name="_xlnm.Print_Titles" localSheetId="8">Sept!$4:$6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" i="13" l="1"/>
  <c r="I9" i="13"/>
  <c r="I10" i="13"/>
  <c r="I11" i="13"/>
  <c r="I12" i="13"/>
  <c r="I13" i="13"/>
  <c r="I14" i="13"/>
  <c r="I15" i="13"/>
  <c r="I16" i="13"/>
  <c r="I17" i="13"/>
  <c r="I18" i="13"/>
  <c r="H8" i="13"/>
  <c r="H9" i="13"/>
  <c r="H10" i="13"/>
  <c r="H11" i="13"/>
  <c r="H12" i="13"/>
  <c r="H13" i="13"/>
  <c r="H14" i="13"/>
  <c r="H15" i="13"/>
  <c r="H16" i="13"/>
  <c r="H17" i="13"/>
  <c r="H18" i="13"/>
  <c r="G8" i="13"/>
  <c r="G9" i="13"/>
  <c r="G10" i="13"/>
  <c r="G11" i="13"/>
  <c r="G12" i="13"/>
  <c r="G13" i="13"/>
  <c r="G14" i="13"/>
  <c r="G15" i="13"/>
  <c r="G16" i="13"/>
  <c r="G17" i="13"/>
  <c r="G18" i="13"/>
  <c r="F8" i="13"/>
  <c r="F9" i="13"/>
  <c r="F10" i="13"/>
  <c r="F11" i="13"/>
  <c r="F12" i="13"/>
  <c r="F13" i="13"/>
  <c r="F14" i="13"/>
  <c r="F15" i="13"/>
  <c r="F16" i="13"/>
  <c r="F17" i="13"/>
  <c r="F18" i="13"/>
  <c r="E8" i="13"/>
  <c r="E9" i="13"/>
  <c r="E10" i="13"/>
  <c r="E11" i="13"/>
  <c r="E12" i="13"/>
  <c r="E13" i="13"/>
  <c r="E14" i="13"/>
  <c r="E15" i="13"/>
  <c r="E16" i="13"/>
  <c r="E17" i="13"/>
  <c r="E18" i="13"/>
  <c r="D8" i="13"/>
  <c r="D9" i="13"/>
  <c r="D10" i="13"/>
  <c r="D11" i="13"/>
  <c r="D12" i="13"/>
  <c r="D13" i="13"/>
  <c r="D14" i="13"/>
  <c r="D15" i="13"/>
  <c r="D16" i="13"/>
  <c r="D17" i="13"/>
  <c r="D18" i="13"/>
  <c r="E7" i="13"/>
  <c r="F7" i="13"/>
  <c r="G7" i="13"/>
  <c r="H7" i="13"/>
  <c r="I7" i="13"/>
  <c r="D7" i="13"/>
  <c r="G19" i="13" l="1"/>
  <c r="F19" i="13"/>
  <c r="H19" i="13"/>
  <c r="E19" i="13"/>
  <c r="I19" i="13"/>
  <c r="D19" i="13"/>
  <c r="I20" i="25" l="1"/>
  <c r="H20" i="25"/>
  <c r="G20" i="25"/>
  <c r="F20" i="25"/>
  <c r="E20" i="25"/>
  <c r="D20" i="25"/>
  <c r="I19" i="24" l="1"/>
  <c r="H19" i="24"/>
  <c r="G19" i="24"/>
  <c r="F19" i="24"/>
  <c r="E19" i="24"/>
  <c r="D19" i="24"/>
  <c r="C18" i="24"/>
  <c r="C17" i="24"/>
  <c r="C16" i="24"/>
  <c r="C15" i="24"/>
  <c r="C14" i="24"/>
  <c r="C13" i="24"/>
  <c r="C12" i="24"/>
  <c r="C11" i="24"/>
  <c r="C10" i="24"/>
  <c r="C9" i="24"/>
  <c r="C8" i="24"/>
  <c r="C7" i="24"/>
  <c r="C19" i="24" l="1"/>
  <c r="I20" i="23"/>
  <c r="H20" i="23"/>
  <c r="G20" i="23"/>
  <c r="F20" i="23"/>
  <c r="E20" i="23"/>
  <c r="D20" i="23"/>
  <c r="C19" i="23"/>
  <c r="C18" i="23"/>
  <c r="C17" i="23"/>
  <c r="C16" i="23"/>
  <c r="C15" i="23"/>
  <c r="C14" i="23"/>
  <c r="C13" i="23"/>
  <c r="C12" i="23"/>
  <c r="C11" i="23"/>
  <c r="C10" i="23"/>
  <c r="C9" i="23"/>
  <c r="C8" i="23"/>
  <c r="C20" i="23" l="1"/>
  <c r="I20" i="22"/>
  <c r="H20" i="22"/>
  <c r="G20" i="22"/>
  <c r="F20" i="22"/>
  <c r="E20" i="22"/>
  <c r="D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20" i="22" l="1"/>
  <c r="I20" i="21"/>
  <c r="H20" i="21"/>
  <c r="G20" i="21"/>
  <c r="F20" i="21"/>
  <c r="E20" i="21"/>
  <c r="D20" i="21"/>
  <c r="C19" i="21"/>
  <c r="C18" i="21"/>
  <c r="C17" i="21"/>
  <c r="C16" i="21"/>
  <c r="C15" i="21"/>
  <c r="C14" i="21"/>
  <c r="C13" i="21"/>
  <c r="C12" i="21"/>
  <c r="C11" i="21"/>
  <c r="C10" i="21"/>
  <c r="C9" i="21"/>
  <c r="C8" i="21"/>
  <c r="C20" i="21" l="1"/>
  <c r="I20" i="20"/>
  <c r="H20" i="20"/>
  <c r="G20" i="20"/>
  <c r="F20" i="20"/>
  <c r="E20" i="20"/>
  <c r="D20" i="20"/>
  <c r="C19" i="20"/>
  <c r="C18" i="20"/>
  <c r="C17" i="20"/>
  <c r="C16" i="20"/>
  <c r="C15" i="20"/>
  <c r="C14" i="20"/>
  <c r="C13" i="20"/>
  <c r="C12" i="20"/>
  <c r="C11" i="20"/>
  <c r="C10" i="20"/>
  <c r="C9" i="20"/>
  <c r="C8" i="20"/>
  <c r="C20" i="20" l="1"/>
  <c r="I20" i="19"/>
  <c r="H20" i="19"/>
  <c r="G20" i="19"/>
  <c r="F20" i="19"/>
  <c r="E20" i="19"/>
  <c r="D20" i="19"/>
  <c r="C19" i="19"/>
  <c r="C18" i="19"/>
  <c r="C17" i="19"/>
  <c r="C16" i="19"/>
  <c r="C15" i="19"/>
  <c r="C14" i="19"/>
  <c r="C13" i="19"/>
  <c r="C12" i="19"/>
  <c r="C11" i="19"/>
  <c r="C10" i="19"/>
  <c r="C9" i="19"/>
  <c r="C8" i="19"/>
  <c r="C20" i="19" l="1"/>
  <c r="C8" i="18"/>
  <c r="C9" i="18"/>
  <c r="C8" i="13" s="1"/>
  <c r="C10" i="18"/>
  <c r="C9" i="13" s="1"/>
  <c r="C11" i="18"/>
  <c r="C10" i="13" s="1"/>
  <c r="C12" i="18"/>
  <c r="C11" i="13" s="1"/>
  <c r="C13" i="18"/>
  <c r="C12" i="13" s="1"/>
  <c r="C14" i="18"/>
  <c r="C13" i="13" s="1"/>
  <c r="C15" i="18"/>
  <c r="C14" i="13" s="1"/>
  <c r="C16" i="18"/>
  <c r="C15" i="13" s="1"/>
  <c r="C17" i="18"/>
  <c r="C16" i="13" s="1"/>
  <c r="C18" i="18"/>
  <c r="C17" i="13" s="1"/>
  <c r="C19" i="18"/>
  <c r="C18" i="13" s="1"/>
  <c r="D20" i="18"/>
  <c r="E20" i="18"/>
  <c r="F20" i="18"/>
  <c r="G20" i="18"/>
  <c r="H20" i="18"/>
  <c r="I20" i="18"/>
  <c r="C20" i="18" l="1"/>
  <c r="I19" i="17"/>
  <c r="H19" i="17"/>
  <c r="G19" i="17"/>
  <c r="F19" i="17"/>
  <c r="E19" i="17"/>
  <c r="D19" i="17"/>
  <c r="I19" i="16" l="1"/>
  <c r="H19" i="16"/>
  <c r="G19" i="16"/>
  <c r="F19" i="16"/>
  <c r="E19" i="16"/>
  <c r="D19" i="16"/>
  <c r="C19" i="16"/>
  <c r="I19" i="15" l="1"/>
  <c r="H19" i="15"/>
  <c r="G19" i="15"/>
  <c r="F19" i="15"/>
  <c r="E19" i="15"/>
  <c r="D19" i="15"/>
  <c r="C19" i="15"/>
  <c r="I19" i="14" l="1"/>
  <c r="H19" i="14"/>
  <c r="G19" i="14"/>
  <c r="F19" i="14"/>
  <c r="E19" i="14"/>
  <c r="D19" i="14"/>
  <c r="C19" i="14"/>
  <c r="C7" i="13"/>
  <c r="C8" i="25"/>
  <c r="C20" i="25"/>
</calcChain>
</file>

<file path=xl/sharedStrings.xml><?xml version="1.0" encoding="utf-8"?>
<sst xmlns="http://schemas.openxmlformats.org/spreadsheetml/2006/main" count="325" uniqueCount="35">
  <si>
    <t>NO</t>
  </si>
  <si>
    <t>KUA KECAMATAN</t>
  </si>
  <si>
    <t>JUMLAH NIKAH</t>
  </si>
  <si>
    <t>USIA PENGANTIN</t>
  </si>
  <si>
    <t>LAKI-LAKI</t>
  </si>
  <si>
    <t>WANITA</t>
  </si>
  <si>
    <t>19-21</t>
  </si>
  <si>
    <t>21+</t>
  </si>
  <si>
    <t>KAB. SUKOHARJO</t>
  </si>
  <si>
    <t>Baki</t>
  </si>
  <si>
    <t>Bendosari</t>
  </si>
  <si>
    <t>Bulu</t>
  </si>
  <si>
    <t>Gatak</t>
  </si>
  <si>
    <t>Grogol</t>
  </si>
  <si>
    <t>Kartasura</t>
  </si>
  <si>
    <t>Mojolaban</t>
  </si>
  <si>
    <t>Nguter</t>
  </si>
  <si>
    <t>Polokarto</t>
  </si>
  <si>
    <t>Sukoharjo</t>
  </si>
  <si>
    <t>Tawangsari</t>
  </si>
  <si>
    <t>Weru</t>
  </si>
  <si>
    <t>JUMLAH</t>
  </si>
  <si>
    <t>Laporan Usia Pengantin Menurut Kecamatan di Kabupaten Sukoharjo Tahun 2025</t>
  </si>
  <si>
    <t>Laporan Usia Pengantin Menurut Kecamatan di Kabupaten Sukoharjo Bulan Januari Tahun 2025</t>
  </si>
  <si>
    <t>Laporan Usia Pengantin Menurut Kecamatan di Kabupaten Sukoharjo Bulan Februari Tahun 2025</t>
  </si>
  <si>
    <t>Laporan Usia Pengantin Menurut Kecamatan di Kabupaten Sukoharjo Bulan Maret Tahun 2025</t>
  </si>
  <si>
    <t>Laporan Usia Pengantin Menurut Kecamatan di Kabupaten Sukoharjo Bulan April Tahun 2025</t>
  </si>
  <si>
    <t>Laporan Usia Pengantin Menurut Kecamatan di Kabupaten Sukoharjo Bulan Mei Tahun 2025</t>
  </si>
  <si>
    <t>Laporan Usia Pengantin Menurut Kecamatan di Kabupaten Sukoharjo Bulan Juni Tahun 2025</t>
  </si>
  <si>
    <t>Laporan Usia Pengantin Menurut Kecamatan di Kabupaten Sukoharjo Bulan Juli Tahun 2025</t>
  </si>
  <si>
    <t>Laporan Usia Pengantin Menurut Kecamatan di Kabupaten Sukoharjo Bulan Agustus Tahun 2025</t>
  </si>
  <si>
    <t>Laporan Usia Pengantin Menurut Kecamatan di Kabupaten Sukoharjo Bulan September Tahun 2025</t>
  </si>
  <si>
    <t>Laporan Usia Pengantin Menurut Kecamatan di Kabupaten Sukoharjo Bulan Oktober Tahun 2025</t>
  </si>
  <si>
    <t>Laporan Usia Pengantin Menurut Kecamatan di Kabupaten Sukoharjo Bulan November Tahun 2025</t>
  </si>
  <si>
    <t>Laporan Usia Pengantin Menurut Kecamatan di Kabupaten Sukoharjo Bulan Desember Tahun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</si>
</sst>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>
    <font>
      <sz val="11"/>
      <color theme="1"/>
      <name val="Calibri"/>
      <family val="2"/>
      <charset val="1"/>
      <scheme val="minor"/>
    </font>
    <font>
      <sz val="11"/>
      <color theme="1"/>
      <name val="Calibri"/>
      <charset val="134"/>
      <scheme val="minor"/>
    </font>
    <font>
      <b/>
      <sz val="12"/>
      <name val="Arial"/>
      <charset val="134"/>
    </font>
    <font>
      <sz val="11"/>
      <color theme="1"/>
      <name val="Calibri"/>
      <charset val="1"/>
      <scheme val="minor"/>
    </font>
    <font>
      <sz val="12"/>
      <color theme="1"/>
      <name val="Arial"/>
      <charset val="134"/>
    </font>
    <font>
      <sz val="12"/>
      <name val="Arial"/>
      <charset val="134"/>
    </font>
    <font>
      <b/>
      <sz val="12"/>
      <color theme="1"/>
      <name val="Arial"/>
      <charset val="134"/>
    </font>
    <font>
      <sz val="10"/>
      <name val="Arial"/>
      <charset val="134"/>
    </font>
    <font>
      <sz val="12"/>
      <color theme="1" tint="4.9989318521683403E-2"/>
      <name val="Arial"/>
      <charset val="134"/>
    </font>
    <font>
      <sz val="12"/>
      <color theme="1"/>
      <name val="Arial"/>
      <family val="2"/>
    </font>
    <font>
      <sz val="10"/>
      <color theme="1"/>
      <name val="Calibri"/>
      <charset val="1"/>
      <scheme val="minor"/>
    </font>
    <font>
      <sz val="12"/>
      <color theme="1"/>
      <name val="Calibri"/>
      <charset val="134"/>
      <scheme val="minor"/>
    </font>
    <font>
      <sz val="11"/>
      <color theme="1"/>
      <name val="Arial"/>
      <charset val="134"/>
    </font>
    <font>
      <b/>
      <sz val="12"/>
      <name val="Arial"/>
      <family val="2"/>
    </font>
    <font>
      <sz val="12"/>
      <name val="Arial"/>
      <family val="2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sz val="1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Times New Roman"/>
      <family val="1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0" fontId="1" fillId="0" borderId="0"/>
    <xf numFmtId="0" fontId="3" fillId="0" borderId="0"/>
    <xf numFmtId="0" fontId="7" fillId="0" borderId="0"/>
    <xf numFmtId="0" fontId="7" fillId="0" borderId="0"/>
    <xf numFmtId="0" fontId="19" fillId="0" borderId="0"/>
    <xf numFmtId="0" fontId="20" fillId="0" borderId="0"/>
    <xf numFmtId="0" fontId="20" fillId="0" borderId="0"/>
    <xf numFmtId="0" fontId="19" fillId="0" borderId="0"/>
  </cellStyleXfs>
  <cellXfs count="103">
    <xf numFmtId="0" fontId="0" fillId="0" borderId="0" xfId="0"/>
    <xf numFmtId="0" fontId="4" fillId="0" borderId="0" xfId="2" applyFont="1"/>
    <xf numFmtId="0" fontId="4" fillId="0" borderId="2" xfId="2" applyFont="1" applyBorder="1"/>
    <xf numFmtId="0" fontId="4" fillId="2" borderId="3" xfId="2" applyFont="1" applyFill="1" applyBorder="1" applyAlignment="1">
      <alignment horizontal="center" vertical="center"/>
    </xf>
    <xf numFmtId="0" fontId="8" fillId="2" borderId="3" xfId="3" applyFont="1" applyFill="1" applyBorder="1" applyAlignment="1">
      <alignment vertical="center"/>
    </xf>
    <xf numFmtId="0" fontId="5" fillId="2" borderId="3" xfId="4" applyFont="1" applyFill="1" applyBorder="1" applyAlignment="1">
      <alignment horizontal="center" vertical="center"/>
    </xf>
    <xf numFmtId="0" fontId="5" fillId="2" borderId="1" xfId="2" applyFont="1" applyFill="1" applyBorder="1" applyAlignment="1">
      <alignment horizontal="center" vertical="center"/>
    </xf>
    <xf numFmtId="0" fontId="5" fillId="2" borderId="3" xfId="2" applyFont="1" applyFill="1" applyBorder="1" applyAlignment="1">
      <alignment horizontal="center" vertical="center"/>
    </xf>
    <xf numFmtId="0" fontId="4" fillId="2" borderId="1" xfId="2" applyFont="1" applyFill="1" applyBorder="1" applyAlignment="1">
      <alignment horizontal="center" vertical="center"/>
    </xf>
    <xf numFmtId="0" fontId="8" fillId="2" borderId="1" xfId="3" applyFont="1" applyFill="1" applyBorder="1" applyAlignment="1">
      <alignment vertical="center"/>
    </xf>
    <xf numFmtId="0" fontId="9" fillId="2" borderId="3" xfId="4" applyFont="1" applyFill="1" applyBorder="1" applyAlignment="1">
      <alignment horizontal="center" vertical="center"/>
    </xf>
    <xf numFmtId="0" fontId="9" fillId="2" borderId="4" xfId="2" applyFont="1" applyFill="1" applyBorder="1" applyAlignment="1">
      <alignment horizontal="center" vertical="center"/>
    </xf>
    <xf numFmtId="0" fontId="8" fillId="2" borderId="5" xfId="3" applyFont="1" applyFill="1" applyBorder="1" applyAlignment="1">
      <alignment vertical="center"/>
    </xf>
    <xf numFmtId="0" fontId="5" fillId="0" borderId="1" xfId="2" applyFont="1" applyBorder="1" applyAlignment="1">
      <alignment horizontal="center" vertical="center" wrapText="1"/>
    </xf>
    <xf numFmtId="0" fontId="5" fillId="2" borderId="1" xfId="3" applyFont="1" applyFill="1" applyBorder="1" applyAlignment="1">
      <alignment vertical="center"/>
    </xf>
    <xf numFmtId="0" fontId="5" fillId="2" borderId="5" xfId="3" applyFont="1" applyFill="1" applyBorder="1" applyAlignment="1">
      <alignment vertical="center"/>
    </xf>
    <xf numFmtId="0" fontId="5" fillId="0" borderId="1" xfId="2" applyFont="1" applyBorder="1" applyAlignment="1">
      <alignment horizontal="center" vertical="center"/>
    </xf>
    <xf numFmtId="0" fontId="4" fillId="2" borderId="2" xfId="2" applyFont="1" applyFill="1" applyBorder="1" applyAlignment="1">
      <alignment horizontal="center" vertical="center"/>
    </xf>
    <xf numFmtId="0" fontId="8" fillId="2" borderId="2" xfId="3" applyFont="1" applyFill="1" applyBorder="1" applyAlignment="1">
      <alignment vertical="center"/>
    </xf>
    <xf numFmtId="0" fontId="5" fillId="0" borderId="2" xfId="2" applyFont="1" applyBorder="1" applyAlignment="1">
      <alignment horizontal="center" vertical="center" wrapText="1"/>
    </xf>
    <xf numFmtId="0" fontId="6" fillId="2" borderId="6" xfId="2" applyFont="1" applyFill="1" applyBorder="1" applyAlignment="1">
      <alignment horizontal="center" vertical="center"/>
    </xf>
    <xf numFmtId="0" fontId="2" fillId="2" borderId="6" xfId="3" applyFont="1" applyFill="1" applyBorder="1" applyAlignment="1">
      <alignment horizontal="center" vertical="center"/>
    </xf>
    <xf numFmtId="0" fontId="6" fillId="0" borderId="6" xfId="2" applyFont="1" applyBorder="1" applyAlignment="1">
      <alignment horizontal="center" vertical="center"/>
    </xf>
    <xf numFmtId="3" fontId="10" fillId="0" borderId="0" xfId="2" applyNumberFormat="1" applyFont="1" applyAlignment="1">
      <alignment horizontal="center"/>
    </xf>
    <xf numFmtId="0" fontId="5" fillId="0" borderId="0" xfId="2" applyFont="1"/>
    <xf numFmtId="0" fontId="4" fillId="0" borderId="0" xfId="2" applyFont="1" applyAlignment="1">
      <alignment horizontal="right"/>
    </xf>
    <xf numFmtId="0" fontId="11" fillId="0" borderId="0" xfId="2" applyFont="1"/>
    <xf numFmtId="0" fontId="11" fillId="0" borderId="0" xfId="2" applyFont="1" applyAlignment="1">
      <alignment horizontal="right"/>
    </xf>
    <xf numFmtId="0" fontId="3" fillId="0" borderId="0" xfId="2"/>
    <xf numFmtId="0" fontId="12" fillId="0" borderId="0" xfId="2" applyFont="1" applyAlignment="1">
      <alignment horizontal="right" vertical="center" wrapText="1"/>
    </xf>
    <xf numFmtId="0" fontId="12" fillId="0" borderId="0" xfId="2" applyFont="1" applyAlignment="1">
      <alignment horizontal="center" vertical="center" wrapText="1"/>
    </xf>
    <xf numFmtId="0" fontId="14" fillId="0" borderId="0" xfId="2" applyFont="1"/>
    <xf numFmtId="0" fontId="14" fillId="0" borderId="2" xfId="2" applyFont="1" applyBorder="1"/>
    <xf numFmtId="0" fontId="14" fillId="2" borderId="3" xfId="2" applyFont="1" applyFill="1" applyBorder="1" applyAlignment="1">
      <alignment horizontal="center" vertical="center"/>
    </xf>
    <xf numFmtId="0" fontId="14" fillId="2" borderId="3" xfId="3" applyFont="1" applyFill="1" applyBorder="1" applyAlignment="1">
      <alignment vertical="center"/>
    </xf>
    <xf numFmtId="0" fontId="14" fillId="2" borderId="3" xfId="4" applyFont="1" applyFill="1" applyBorder="1" applyAlignment="1">
      <alignment horizontal="center" vertical="center"/>
    </xf>
    <xf numFmtId="0" fontId="14" fillId="2" borderId="1" xfId="2" applyFont="1" applyFill="1" applyBorder="1" applyAlignment="1">
      <alignment horizontal="center" vertical="center"/>
    </xf>
    <xf numFmtId="0" fontId="14" fillId="2" borderId="1" xfId="3" applyFont="1" applyFill="1" applyBorder="1" applyAlignment="1">
      <alignment vertical="center"/>
    </xf>
    <xf numFmtId="0" fontId="14" fillId="2" borderId="4" xfId="2" applyFont="1" applyFill="1" applyBorder="1" applyAlignment="1">
      <alignment horizontal="center" vertical="center"/>
    </xf>
    <xf numFmtId="0" fontId="14" fillId="2" borderId="5" xfId="3" applyFont="1" applyFill="1" applyBorder="1" applyAlignment="1">
      <alignment vertical="center"/>
    </xf>
    <xf numFmtId="0" fontId="14" fillId="0" borderId="1" xfId="2" applyFont="1" applyBorder="1" applyAlignment="1">
      <alignment horizontal="center" vertical="center" wrapText="1"/>
    </xf>
    <xf numFmtId="0" fontId="15" fillId="0" borderId="1" xfId="2" applyFont="1" applyBorder="1" applyAlignment="1">
      <alignment horizontal="center" vertical="center"/>
    </xf>
    <xf numFmtId="0" fontId="14" fillId="0" borderId="3" xfId="2" applyFont="1" applyBorder="1" applyAlignment="1">
      <alignment horizontal="center" vertical="center" wrapText="1"/>
    </xf>
    <xf numFmtId="0" fontId="14" fillId="2" borderId="2" xfId="2" applyFont="1" applyFill="1" applyBorder="1" applyAlignment="1">
      <alignment horizontal="center" vertical="center"/>
    </xf>
    <xf numFmtId="0" fontId="14" fillId="2" borderId="2" xfId="3" applyFont="1" applyFill="1" applyBorder="1" applyAlignment="1">
      <alignment vertical="center"/>
    </xf>
    <xf numFmtId="0" fontId="14" fillId="0" borderId="2" xfId="2" applyFont="1" applyBorder="1" applyAlignment="1">
      <alignment horizontal="center" vertical="center" wrapText="1"/>
    </xf>
    <xf numFmtId="0" fontId="13" fillId="2" borderId="6" xfId="2" applyFont="1" applyFill="1" applyBorder="1" applyAlignment="1">
      <alignment horizontal="center" vertical="center"/>
    </xf>
    <xf numFmtId="0" fontId="13" fillId="2" borderId="6" xfId="3" applyFont="1" applyFill="1" applyBorder="1" applyAlignment="1">
      <alignment horizontal="center" vertical="center"/>
    </xf>
    <xf numFmtId="0" fontId="13" fillId="0" borderId="6" xfId="2" applyFont="1" applyBorder="1" applyAlignment="1">
      <alignment horizontal="center" vertical="center"/>
    </xf>
    <xf numFmtId="3" fontId="16" fillId="0" borderId="0" xfId="2" applyNumberFormat="1" applyFont="1" applyAlignment="1">
      <alignment horizontal="center"/>
    </xf>
    <xf numFmtId="0" fontId="14" fillId="0" borderId="0" xfId="2" applyFont="1" applyAlignment="1">
      <alignment horizontal="right"/>
    </xf>
    <xf numFmtId="0" fontId="17" fillId="0" borderId="0" xfId="2" applyFont="1"/>
    <xf numFmtId="0" fontId="17" fillId="0" borderId="0" xfId="2" applyFont="1" applyAlignment="1">
      <alignment horizontal="right"/>
    </xf>
    <xf numFmtId="0" fontId="15" fillId="0" borderId="0" xfId="2" applyFont="1"/>
    <xf numFmtId="0" fontId="18" fillId="0" borderId="0" xfId="2" applyFont="1" applyAlignment="1">
      <alignment horizontal="right" vertical="center" wrapText="1"/>
    </xf>
    <xf numFmtId="0" fontId="18" fillId="0" borderId="0" xfId="2" applyFont="1" applyAlignment="1">
      <alignment horizontal="center" vertical="center" wrapText="1"/>
    </xf>
    <xf numFmtId="0" fontId="14" fillId="2" borderId="1" xfId="4" applyFont="1" applyFill="1" applyBorder="1" applyAlignment="1">
      <alignment horizontal="center" vertical="center"/>
    </xf>
    <xf numFmtId="0" fontId="14" fillId="0" borderId="1" xfId="2" applyFont="1" applyBorder="1" applyAlignment="1">
      <alignment horizontal="center" vertical="center"/>
    </xf>
    <xf numFmtId="0" fontId="14" fillId="2" borderId="2" xfId="4" applyFont="1" applyFill="1" applyBorder="1" applyAlignment="1">
      <alignment horizontal="center" vertical="center"/>
    </xf>
    <xf numFmtId="0" fontId="13" fillId="2" borderId="3" xfId="4" applyFont="1" applyFill="1" applyBorder="1" applyAlignment="1">
      <alignment horizontal="center" vertical="center"/>
    </xf>
    <xf numFmtId="0" fontId="14" fillId="2" borderId="3" xfId="3" applyFont="1" applyFill="1" applyBorder="1" applyAlignment="1">
      <alignment horizontal="left" vertical="center"/>
    </xf>
    <xf numFmtId="0" fontId="14" fillId="0" borderId="0" xfId="2" applyFont="1" applyAlignment="1">
      <alignment horizontal="center" vertical="center"/>
    </xf>
    <xf numFmtId="0" fontId="14" fillId="2" borderId="1" xfId="3" applyFont="1" applyFill="1" applyBorder="1" applyAlignment="1">
      <alignment horizontal="left" vertical="center"/>
    </xf>
    <xf numFmtId="0" fontId="14" fillId="2" borderId="5" xfId="3" applyFont="1" applyFill="1" applyBorder="1" applyAlignment="1">
      <alignment horizontal="left" vertical="center"/>
    </xf>
    <xf numFmtId="0" fontId="14" fillId="2" borderId="2" xfId="3" applyFont="1" applyFill="1" applyBorder="1" applyAlignment="1">
      <alignment horizontal="left" vertical="center"/>
    </xf>
    <xf numFmtId="0" fontId="14" fillId="2" borderId="3" xfId="6" applyFont="1" applyFill="1" applyBorder="1" applyAlignment="1">
      <alignment horizontal="left" vertical="center"/>
    </xf>
    <xf numFmtId="0" fontId="14" fillId="2" borderId="3" xfId="7" applyFont="1" applyFill="1" applyBorder="1" applyAlignment="1">
      <alignment horizontal="center" vertical="center"/>
    </xf>
    <xf numFmtId="0" fontId="14" fillId="2" borderId="1" xfId="6" applyFont="1" applyFill="1" applyBorder="1" applyAlignment="1">
      <alignment horizontal="left" vertical="center"/>
    </xf>
    <xf numFmtId="0" fontId="14" fillId="0" borderId="1" xfId="8" applyFont="1" applyBorder="1" applyAlignment="1">
      <alignment horizontal="center" vertical="center"/>
    </xf>
    <xf numFmtId="0" fontId="14" fillId="2" borderId="5" xfId="6" applyFont="1" applyFill="1" applyBorder="1" applyAlignment="1">
      <alignment horizontal="left" vertical="center"/>
    </xf>
    <xf numFmtId="0" fontId="14" fillId="2" borderId="2" xfId="6" applyFont="1" applyFill="1" applyBorder="1" applyAlignment="1">
      <alignment horizontal="left" vertical="center"/>
    </xf>
    <xf numFmtId="0" fontId="14" fillId="2" borderId="2" xfId="7" applyFont="1" applyFill="1" applyBorder="1" applyAlignment="1">
      <alignment horizontal="center" vertical="center"/>
    </xf>
    <xf numFmtId="0" fontId="13" fillId="2" borderId="6" xfId="6" applyFont="1" applyFill="1" applyBorder="1" applyAlignment="1">
      <alignment horizontal="center" vertical="center"/>
    </xf>
    <xf numFmtId="0" fontId="13" fillId="2" borderId="3" xfId="7" applyFont="1" applyFill="1" applyBorder="1" applyAlignment="1">
      <alignment horizontal="center" vertical="center"/>
    </xf>
    <xf numFmtId="0" fontId="13" fillId="2" borderId="2" xfId="7" applyFont="1" applyFill="1" applyBorder="1" applyAlignment="1">
      <alignment horizontal="center" vertical="center"/>
    </xf>
    <xf numFmtId="0" fontId="13" fillId="0" borderId="0" xfId="1" applyFont="1" applyAlignment="1">
      <alignment horizontal="center" vertical="center"/>
    </xf>
    <xf numFmtId="0" fontId="13" fillId="0" borderId="0" xfId="5" applyFont="1" applyAlignment="1">
      <alignment horizontal="center" vertical="center"/>
    </xf>
    <xf numFmtId="0" fontId="21" fillId="0" borderId="0" xfId="0" applyFont="1"/>
    <xf numFmtId="0" fontId="22" fillId="0" borderId="0" xfId="0" applyFont="1" applyAlignment="1">
      <alignment horizontal="center"/>
    </xf>
    <xf numFmtId="0" fontId="13" fillId="3" borderId="1" xfId="5" applyFont="1" applyFill="1" applyBorder="1" applyAlignment="1">
      <alignment horizontal="center" vertical="center" wrapText="1"/>
    </xf>
    <xf numFmtId="0" fontId="13" fillId="3" borderId="1" xfId="1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/>
    </xf>
    <xf numFmtId="0" fontId="13" fillId="3" borderId="1" xfId="5" applyFont="1" applyFill="1" applyBorder="1" applyAlignment="1">
      <alignment horizontal="center" vertical="center"/>
    </xf>
    <xf numFmtId="0" fontId="13" fillId="3" borderId="1" xfId="5" applyFont="1" applyFill="1" applyBorder="1" applyAlignment="1">
      <alignment horizontal="center" vertical="center" wrapText="1"/>
    </xf>
    <xf numFmtId="0" fontId="2" fillId="3" borderId="1" xfId="1" applyFont="1" applyFill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 vertical="center"/>
    </xf>
    <xf numFmtId="0" fontId="13" fillId="3" borderId="4" xfId="1" applyFont="1" applyFill="1" applyBorder="1" applyAlignment="1">
      <alignment horizontal="center" vertical="center"/>
    </xf>
    <xf numFmtId="0" fontId="13" fillId="3" borderId="7" xfId="1" applyFont="1" applyFill="1" applyBorder="1" applyAlignment="1">
      <alignment horizontal="center" vertical="center"/>
    </xf>
    <xf numFmtId="0" fontId="13" fillId="3" borderId="3" xfId="1" applyFont="1" applyFill="1" applyBorder="1" applyAlignment="1">
      <alignment horizontal="center" vertical="center"/>
    </xf>
    <xf numFmtId="0" fontId="13" fillId="3" borderId="4" xfId="1" applyFont="1" applyFill="1" applyBorder="1" applyAlignment="1">
      <alignment horizontal="center" vertical="center" wrapText="1"/>
    </xf>
    <xf numFmtId="0" fontId="13" fillId="3" borderId="7" xfId="1" applyFont="1" applyFill="1" applyBorder="1" applyAlignment="1">
      <alignment horizontal="center" vertical="center" wrapText="1"/>
    </xf>
    <xf numFmtId="0" fontId="13" fillId="3" borderId="3" xfId="1" applyFont="1" applyFill="1" applyBorder="1" applyAlignment="1">
      <alignment horizontal="center" vertical="center" wrapText="1"/>
    </xf>
    <xf numFmtId="0" fontId="13" fillId="3" borderId="5" xfId="1" applyFont="1" applyFill="1" applyBorder="1" applyAlignment="1">
      <alignment horizontal="center" vertical="center"/>
    </xf>
    <xf numFmtId="0" fontId="13" fillId="3" borderId="8" xfId="1" applyFont="1" applyFill="1" applyBorder="1" applyAlignment="1">
      <alignment horizontal="center" vertical="center"/>
    </xf>
    <xf numFmtId="0" fontId="13" fillId="3" borderId="9" xfId="1" applyFont="1" applyFill="1" applyBorder="1" applyAlignment="1">
      <alignment horizontal="center" vertical="center"/>
    </xf>
    <xf numFmtId="0" fontId="13" fillId="3" borderId="5" xfId="1" applyFont="1" applyFill="1" applyBorder="1" applyAlignment="1">
      <alignment horizontal="center" vertical="center" wrapText="1"/>
    </xf>
    <xf numFmtId="0" fontId="13" fillId="3" borderId="8" xfId="1" applyFont="1" applyFill="1" applyBorder="1" applyAlignment="1">
      <alignment horizontal="center" vertical="center" wrapText="1"/>
    </xf>
    <xf numFmtId="0" fontId="13" fillId="3" borderId="9" xfId="1" applyFont="1" applyFill="1" applyBorder="1" applyAlignment="1">
      <alignment horizontal="center" vertical="center" wrapText="1"/>
    </xf>
    <xf numFmtId="0" fontId="13" fillId="0" borderId="0" xfId="1" applyFont="1" applyAlignment="1">
      <alignment horizontal="center" vertical="center"/>
    </xf>
    <xf numFmtId="0" fontId="13" fillId="3" borderId="1" xfId="1" applyFont="1" applyFill="1" applyBorder="1" applyAlignment="1">
      <alignment horizontal="center" vertical="center"/>
    </xf>
    <xf numFmtId="0" fontId="13" fillId="3" borderId="1" xfId="1" applyFont="1" applyFill="1" applyBorder="1" applyAlignment="1">
      <alignment horizontal="center" vertical="center" wrapText="1"/>
    </xf>
    <xf numFmtId="0" fontId="13" fillId="0" borderId="0" xfId="5" applyFont="1" applyAlignment="1">
      <alignment horizontal="center" vertical="center"/>
    </xf>
  </cellXfs>
  <cellStyles count="9">
    <cellStyle name="Normal" xfId="0" builtinId="0"/>
    <cellStyle name="Normal 2" xfId="2" xr:uid="{85C18B77-A20E-4253-A4D4-1541892822E7}"/>
    <cellStyle name="Normal 2 2" xfId="3" xr:uid="{E3C1D623-34E0-4F03-9F92-6BF72A1A05C1}"/>
    <cellStyle name="Normal 2 2 2" xfId="4" xr:uid="{269B6775-28D2-4C75-AD83-1F1135BABC7D}"/>
    <cellStyle name="Normal 2 2 2 2" xfId="7" xr:uid="{1A20A758-6450-42E5-AB12-8C51C74B667C}"/>
    <cellStyle name="Normal 2 2 3" xfId="6" xr:uid="{96FC1E65-3A4A-4210-9B03-8400401C46D0}"/>
    <cellStyle name="Normal 2 29" xfId="1" xr:uid="{A7768E20-D7E5-4F37-96D7-48FED80B373A}"/>
    <cellStyle name="Normal 2 29 2" xfId="5" xr:uid="{9B3351BA-99D9-4982-BAB0-CF7EDCA59700}"/>
    <cellStyle name="Normal 33" xfId="8" xr:uid="{F6AA5C43-E8C6-4BD7-9E7D-37ADA404044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42C8F3-0199-498C-A633-B81FC418E51B}">
  <dimension ref="A1:M30"/>
  <sheetViews>
    <sheetView workbookViewId="0">
      <selection activeCell="P16" sqref="P16"/>
    </sheetView>
  </sheetViews>
  <sheetFormatPr defaultColWidth="8.85546875" defaultRowHeight="15"/>
  <cols>
    <col min="1" max="1" width="6.28515625" style="1" customWidth="1"/>
    <col min="2" max="2" width="18.42578125" style="1" customWidth="1"/>
    <col min="3" max="9" width="13.5703125" style="1" customWidth="1"/>
    <col min="10" max="16384" width="8.85546875" style="1"/>
  </cols>
  <sheetData>
    <row r="1" spans="1:9" customFormat="1" ht="15.75">
      <c r="A1" s="81" t="s">
        <v>23</v>
      </c>
      <c r="B1" s="81"/>
      <c r="C1" s="81"/>
      <c r="D1" s="81"/>
      <c r="E1" s="81"/>
      <c r="F1" s="81"/>
      <c r="G1" s="81"/>
      <c r="H1" s="81"/>
      <c r="I1" s="81"/>
    </row>
    <row r="2" spans="1:9" customFormat="1" ht="15.75">
      <c r="A2" s="77"/>
      <c r="B2" s="77"/>
      <c r="C2" s="77"/>
      <c r="D2" s="77"/>
      <c r="E2" s="77"/>
      <c r="F2" s="77"/>
      <c r="G2" s="77"/>
      <c r="H2" s="77"/>
    </row>
    <row r="3" spans="1:9" customFormat="1" ht="15.75">
      <c r="A3" s="82" t="s">
        <v>0</v>
      </c>
      <c r="B3" s="83" t="s">
        <v>1</v>
      </c>
      <c r="C3" s="83" t="s">
        <v>2</v>
      </c>
      <c r="D3" s="82" t="s">
        <v>3</v>
      </c>
      <c r="E3" s="82"/>
      <c r="F3" s="82"/>
      <c r="G3" s="82"/>
      <c r="H3" s="82"/>
      <c r="I3" s="82"/>
    </row>
    <row r="4" spans="1:9" customFormat="1" ht="15.75">
      <c r="A4" s="82"/>
      <c r="B4" s="83"/>
      <c r="C4" s="83"/>
      <c r="D4" s="83" t="s">
        <v>4</v>
      </c>
      <c r="E4" s="83"/>
      <c r="F4" s="83"/>
      <c r="G4" s="83" t="s">
        <v>5</v>
      </c>
      <c r="H4" s="83"/>
      <c r="I4" s="83"/>
    </row>
    <row r="5" spans="1:9" customFormat="1" ht="15.75">
      <c r="A5" s="82"/>
      <c r="B5" s="83"/>
      <c r="C5" s="83"/>
      <c r="D5" s="79">
        <v>-19</v>
      </c>
      <c r="E5" s="79" t="s">
        <v>6</v>
      </c>
      <c r="F5" s="79" t="s">
        <v>7</v>
      </c>
      <c r="G5" s="79">
        <v>-19</v>
      </c>
      <c r="H5" s="79" t="s">
        <v>6</v>
      </c>
      <c r="I5" s="79" t="s">
        <v>7</v>
      </c>
    </row>
    <row r="6" spans="1:9" ht="15.75" thickBot="1">
      <c r="A6" s="2" t="s">
        <v>8</v>
      </c>
      <c r="B6" s="2"/>
      <c r="C6" s="2"/>
      <c r="D6" s="2"/>
      <c r="E6" s="2"/>
      <c r="F6" s="2"/>
      <c r="G6" s="2"/>
      <c r="H6" s="2"/>
      <c r="I6" s="2"/>
    </row>
    <row r="7" spans="1:9" ht="20.100000000000001" customHeight="1" thickTop="1">
      <c r="A7" s="3">
        <v>1</v>
      </c>
      <c r="B7" s="4" t="s">
        <v>9</v>
      </c>
      <c r="C7" s="5">
        <v>33</v>
      </c>
      <c r="D7" s="6">
        <v>0</v>
      </c>
      <c r="E7" s="6">
        <v>1</v>
      </c>
      <c r="F7" s="7">
        <v>32</v>
      </c>
      <c r="G7" s="6">
        <v>1</v>
      </c>
      <c r="H7" s="6">
        <v>2</v>
      </c>
      <c r="I7" s="7">
        <v>30</v>
      </c>
    </row>
    <row r="8" spans="1:9" ht="20.100000000000001" customHeight="1">
      <c r="A8" s="8">
        <v>2</v>
      </c>
      <c r="B8" s="9" t="s">
        <v>10</v>
      </c>
      <c r="C8" s="5">
        <v>22</v>
      </c>
      <c r="D8" s="6">
        <v>0</v>
      </c>
      <c r="E8" s="6">
        <v>0</v>
      </c>
      <c r="F8" s="6">
        <v>22</v>
      </c>
      <c r="G8" s="6">
        <v>0</v>
      </c>
      <c r="H8" s="6">
        <v>2</v>
      </c>
      <c r="I8" s="6">
        <v>20</v>
      </c>
    </row>
    <row r="9" spans="1:9" ht="20.100000000000001" customHeight="1">
      <c r="A9" s="8">
        <v>3</v>
      </c>
      <c r="B9" s="9" t="s">
        <v>11</v>
      </c>
      <c r="C9" s="5">
        <v>9</v>
      </c>
      <c r="D9" s="6">
        <v>0</v>
      </c>
      <c r="E9" s="6">
        <v>0</v>
      </c>
      <c r="F9" s="6">
        <v>9</v>
      </c>
      <c r="G9" s="6">
        <v>0</v>
      </c>
      <c r="H9" s="6">
        <v>2</v>
      </c>
      <c r="I9" s="6">
        <v>7</v>
      </c>
    </row>
    <row r="10" spans="1:9" ht="20.100000000000001" customHeight="1">
      <c r="A10" s="8">
        <v>4</v>
      </c>
      <c r="B10" s="9" t="s">
        <v>12</v>
      </c>
      <c r="C10" s="5">
        <v>26</v>
      </c>
      <c r="D10" s="6">
        <v>0</v>
      </c>
      <c r="E10" s="6">
        <v>7</v>
      </c>
      <c r="F10" s="6">
        <v>19</v>
      </c>
      <c r="G10" s="6">
        <v>0</v>
      </c>
      <c r="H10" s="6">
        <v>3</v>
      </c>
      <c r="I10" s="6">
        <v>23</v>
      </c>
    </row>
    <row r="11" spans="1:9" ht="20.100000000000001" customHeight="1">
      <c r="A11" s="8">
        <v>5</v>
      </c>
      <c r="B11" s="9" t="s">
        <v>13</v>
      </c>
      <c r="C11" s="10">
        <v>40</v>
      </c>
      <c r="D11" s="11">
        <v>0</v>
      </c>
      <c r="E11" s="11">
        <v>1</v>
      </c>
      <c r="F11" s="11">
        <v>39</v>
      </c>
      <c r="G11" s="11">
        <v>1</v>
      </c>
      <c r="H11" s="11">
        <v>2</v>
      </c>
      <c r="I11" s="11">
        <v>37</v>
      </c>
    </row>
    <row r="12" spans="1:9" ht="20.100000000000001" customHeight="1">
      <c r="A12" s="8">
        <v>6</v>
      </c>
      <c r="B12" s="12" t="s">
        <v>14</v>
      </c>
      <c r="C12" s="5">
        <v>41</v>
      </c>
      <c r="D12" s="13">
        <v>0</v>
      </c>
      <c r="E12" s="13">
        <v>3</v>
      </c>
      <c r="F12" s="13">
        <v>38</v>
      </c>
      <c r="G12" s="13">
        <v>1</v>
      </c>
      <c r="H12" s="13">
        <v>6</v>
      </c>
      <c r="I12" s="13">
        <v>34</v>
      </c>
    </row>
    <row r="13" spans="1:9" ht="20.100000000000001" customHeight="1">
      <c r="A13" s="6">
        <v>7</v>
      </c>
      <c r="B13" s="14" t="s">
        <v>15</v>
      </c>
      <c r="C13" s="5">
        <v>37</v>
      </c>
      <c r="D13" s="13">
        <v>0</v>
      </c>
      <c r="E13" s="5">
        <v>2</v>
      </c>
      <c r="F13" s="5">
        <v>35</v>
      </c>
      <c r="G13" s="13">
        <v>0</v>
      </c>
      <c r="H13" s="5">
        <v>5</v>
      </c>
      <c r="I13" s="5">
        <v>32</v>
      </c>
    </row>
    <row r="14" spans="1:9" ht="20.100000000000001" customHeight="1">
      <c r="A14" s="8">
        <v>8</v>
      </c>
      <c r="B14" s="9" t="s">
        <v>16</v>
      </c>
      <c r="C14" s="5">
        <v>9</v>
      </c>
      <c r="D14" s="13">
        <v>0</v>
      </c>
      <c r="E14" s="6">
        <v>0</v>
      </c>
      <c r="F14" s="6">
        <v>9</v>
      </c>
      <c r="G14" s="13">
        <v>0</v>
      </c>
      <c r="H14" s="6">
        <v>0</v>
      </c>
      <c r="I14" s="6">
        <v>9</v>
      </c>
    </row>
    <row r="15" spans="1:9" ht="20.100000000000001" customHeight="1">
      <c r="A15" s="8">
        <v>9</v>
      </c>
      <c r="B15" s="9" t="s">
        <v>17</v>
      </c>
      <c r="C15" s="5">
        <v>31</v>
      </c>
      <c r="D15" s="13">
        <v>0</v>
      </c>
      <c r="E15" s="6">
        <v>1</v>
      </c>
      <c r="F15" s="6">
        <v>30</v>
      </c>
      <c r="G15" s="13">
        <v>0</v>
      </c>
      <c r="H15" s="6">
        <v>6</v>
      </c>
      <c r="I15" s="6">
        <v>25</v>
      </c>
    </row>
    <row r="16" spans="1:9" ht="20.100000000000001" customHeight="1">
      <c r="A16" s="8">
        <v>10</v>
      </c>
      <c r="B16" s="15" t="s">
        <v>18</v>
      </c>
      <c r="C16" s="5">
        <v>30</v>
      </c>
      <c r="D16" s="13">
        <v>0</v>
      </c>
      <c r="E16" s="16">
        <v>0</v>
      </c>
      <c r="F16" s="16">
        <v>30</v>
      </c>
      <c r="G16" s="13">
        <v>0</v>
      </c>
      <c r="H16" s="16">
        <v>2</v>
      </c>
      <c r="I16" s="16">
        <v>28</v>
      </c>
    </row>
    <row r="17" spans="1:13" ht="20.100000000000001" customHeight="1">
      <c r="A17" s="8">
        <v>11</v>
      </c>
      <c r="B17" s="9" t="s">
        <v>19</v>
      </c>
      <c r="C17" s="5">
        <v>16</v>
      </c>
      <c r="D17" s="13">
        <v>0</v>
      </c>
      <c r="E17" s="6">
        <v>0</v>
      </c>
      <c r="F17" s="6">
        <v>16</v>
      </c>
      <c r="G17" s="13">
        <v>0</v>
      </c>
      <c r="H17" s="6">
        <v>5</v>
      </c>
      <c r="I17" s="6">
        <v>11</v>
      </c>
    </row>
    <row r="18" spans="1:13" ht="20.100000000000001" customHeight="1" thickBot="1">
      <c r="A18" s="17">
        <v>12</v>
      </c>
      <c r="B18" s="18" t="s">
        <v>20</v>
      </c>
      <c r="C18" s="5">
        <v>26</v>
      </c>
      <c r="D18" s="13">
        <v>0</v>
      </c>
      <c r="E18" s="19">
        <v>0</v>
      </c>
      <c r="F18" s="19">
        <v>26</v>
      </c>
      <c r="G18" s="13">
        <v>0</v>
      </c>
      <c r="H18" s="19">
        <v>1</v>
      </c>
      <c r="I18" s="19">
        <v>25</v>
      </c>
    </row>
    <row r="19" spans="1:13" ht="20.100000000000001" customHeight="1" thickTop="1">
      <c r="A19" s="20"/>
      <c r="B19" s="21" t="s">
        <v>21</v>
      </c>
      <c r="C19" s="22">
        <f>SUM(C7:C18)</f>
        <v>320</v>
      </c>
      <c r="D19" s="22">
        <f t="shared" ref="D19:I19" si="0">SUM(D7:D18)</f>
        <v>0</v>
      </c>
      <c r="E19" s="22">
        <f t="shared" si="0"/>
        <v>15</v>
      </c>
      <c r="F19" s="22">
        <f t="shared" si="0"/>
        <v>305</v>
      </c>
      <c r="G19" s="22">
        <f t="shared" si="0"/>
        <v>3</v>
      </c>
      <c r="H19" s="22">
        <f t="shared" si="0"/>
        <v>36</v>
      </c>
      <c r="I19" s="22">
        <f t="shared" si="0"/>
        <v>281</v>
      </c>
    </row>
    <row r="20" spans="1:13">
      <c r="B20" s="23"/>
      <c r="C20" s="23"/>
      <c r="D20" s="23"/>
      <c r="E20" s="23"/>
      <c r="F20" s="23"/>
      <c r="G20" s="23"/>
      <c r="H20" s="23"/>
      <c r="I20" s="23"/>
      <c r="J20" s="23"/>
      <c r="K20" s="23"/>
    </row>
    <row r="21" spans="1:13">
      <c r="F21" s="24"/>
      <c r="H21" s="24"/>
    </row>
    <row r="22" spans="1:13" ht="15.75">
      <c r="F22" s="25"/>
      <c r="H22" s="26"/>
    </row>
    <row r="23" spans="1:13" ht="15.75">
      <c r="F23" s="27"/>
      <c r="H23" s="26"/>
    </row>
    <row r="24" spans="1:13" ht="15.75">
      <c r="F24" s="26"/>
      <c r="G24" s="26"/>
      <c r="H24" s="26"/>
      <c r="I24" s="28"/>
      <c r="J24" s="28"/>
      <c r="K24" s="28"/>
      <c r="L24" s="28"/>
      <c r="M24" s="28"/>
    </row>
    <row r="25" spans="1:13" ht="15.75">
      <c r="F25" s="26"/>
      <c r="H25" s="26"/>
      <c r="I25" s="28"/>
      <c r="J25" s="28"/>
      <c r="K25" s="28"/>
      <c r="L25" s="28"/>
      <c r="M25" s="28"/>
    </row>
    <row r="26" spans="1:13" ht="15.75">
      <c r="F26" s="26"/>
      <c r="H26" s="26"/>
      <c r="I26" s="28"/>
      <c r="J26" s="28"/>
      <c r="K26" s="28"/>
      <c r="L26" s="28"/>
      <c r="M26" s="28"/>
    </row>
    <row r="27" spans="1:13" ht="15.75">
      <c r="F27" s="26"/>
      <c r="G27" s="24"/>
      <c r="H27" s="26"/>
      <c r="I27" s="28"/>
      <c r="J27" s="28"/>
      <c r="K27" s="28"/>
      <c r="L27" s="28"/>
      <c r="M27" s="28"/>
    </row>
    <row r="28" spans="1:13">
      <c r="F28" s="24"/>
      <c r="G28" s="24"/>
      <c r="H28" s="24"/>
      <c r="I28" s="29"/>
      <c r="J28" s="30"/>
      <c r="K28" s="30"/>
      <c r="L28" s="30"/>
      <c r="M28" s="30"/>
    </row>
    <row r="29" spans="1:13" ht="15.75">
      <c r="I29" s="28"/>
      <c r="J29" s="28"/>
      <c r="K29" s="28"/>
      <c r="L29" s="28"/>
      <c r="M29" s="28"/>
    </row>
    <row r="30" spans="1:13" ht="15.75">
      <c r="I30" s="28"/>
      <c r="J30" s="28"/>
      <c r="K30" s="28"/>
      <c r="L30" s="28"/>
      <c r="M30" s="28"/>
    </row>
  </sheetData>
  <mergeCells count="7">
    <mergeCell ref="A1:I1"/>
    <mergeCell ref="A3:A5"/>
    <mergeCell ref="B3:B5"/>
    <mergeCell ref="C3:C5"/>
    <mergeCell ref="D3:I3"/>
    <mergeCell ref="D4:F4"/>
    <mergeCell ref="G4:I4"/>
  </mergeCells>
  <pageMargins left="0.65" right="0.196850393700787" top="0.74803149606299202" bottom="0.15748031496063" header="0.31496062992126" footer="0.31496062992126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6B2CD2-C63A-4D47-9247-ACA36B954187}">
  <dimension ref="A1:R31"/>
  <sheetViews>
    <sheetView workbookViewId="0">
      <selection activeCell="A4" sqref="A4:I6"/>
    </sheetView>
  </sheetViews>
  <sheetFormatPr defaultColWidth="8.85546875" defaultRowHeight="15"/>
  <cols>
    <col min="1" max="1" width="6.28515625" style="31" customWidth="1"/>
    <col min="2" max="2" width="18.42578125" style="31" customWidth="1"/>
    <col min="3" max="3" width="15.42578125" style="31" customWidth="1"/>
    <col min="4" max="4" width="16.42578125" style="31" customWidth="1"/>
    <col min="5" max="8" width="13.5703125" style="31" customWidth="1"/>
    <col min="9" max="9" width="16.5703125" style="31" customWidth="1"/>
    <col min="10" max="16384" width="8.85546875" style="31"/>
  </cols>
  <sheetData>
    <row r="1" spans="1:18" ht="15.75">
      <c r="A1" s="99" t="s">
        <v>32</v>
      </c>
      <c r="B1" s="99"/>
      <c r="C1" s="99"/>
      <c r="D1" s="99"/>
      <c r="E1" s="99"/>
      <c r="F1" s="99"/>
      <c r="G1" s="99"/>
      <c r="H1" s="99"/>
      <c r="I1" s="99"/>
    </row>
    <row r="2" spans="1:18" ht="15.75">
      <c r="A2" s="75"/>
      <c r="B2" s="75"/>
      <c r="C2" s="75"/>
      <c r="D2" s="75"/>
      <c r="E2" s="75"/>
      <c r="F2" s="75"/>
      <c r="G2" s="75"/>
      <c r="H2" s="75"/>
      <c r="I2" s="75"/>
    </row>
    <row r="3" spans="1:18" ht="15.75">
      <c r="A3" s="75"/>
      <c r="B3" s="75"/>
      <c r="C3" s="75"/>
      <c r="D3" s="75"/>
      <c r="E3" s="75"/>
      <c r="F3" s="75"/>
      <c r="G3" s="75"/>
      <c r="H3" s="75"/>
      <c r="I3" s="75"/>
    </row>
    <row r="4" spans="1:18" ht="15.75">
      <c r="A4" s="100" t="s">
        <v>0</v>
      </c>
      <c r="B4" s="101" t="s">
        <v>1</v>
      </c>
      <c r="C4" s="101" t="s">
        <v>2</v>
      </c>
      <c r="D4" s="100" t="s">
        <v>3</v>
      </c>
      <c r="E4" s="100"/>
      <c r="F4" s="100"/>
      <c r="G4" s="100"/>
      <c r="H4" s="100"/>
      <c r="I4" s="100"/>
    </row>
    <row r="5" spans="1:18" ht="15.75">
      <c r="A5" s="100"/>
      <c r="B5" s="101"/>
      <c r="C5" s="101"/>
      <c r="D5" s="101" t="s">
        <v>4</v>
      </c>
      <c r="E5" s="101"/>
      <c r="F5" s="101"/>
      <c r="G5" s="101" t="s">
        <v>5</v>
      </c>
      <c r="H5" s="101"/>
      <c r="I5" s="101"/>
    </row>
    <row r="6" spans="1:18" ht="15.75">
      <c r="A6" s="100"/>
      <c r="B6" s="101"/>
      <c r="C6" s="101"/>
      <c r="D6" s="80">
        <v>-19</v>
      </c>
      <c r="E6" s="80" t="s">
        <v>6</v>
      </c>
      <c r="F6" s="80" t="s">
        <v>7</v>
      </c>
      <c r="G6" s="80">
        <v>-19</v>
      </c>
      <c r="H6" s="80" t="s">
        <v>6</v>
      </c>
      <c r="I6" s="80" t="s">
        <v>7</v>
      </c>
    </row>
    <row r="7" spans="1:18" ht="15.75" thickBot="1">
      <c r="A7" s="32" t="s">
        <v>8</v>
      </c>
      <c r="B7" s="32"/>
      <c r="C7" s="32"/>
      <c r="D7" s="32"/>
      <c r="E7" s="32"/>
      <c r="F7" s="32"/>
      <c r="G7" s="32"/>
      <c r="H7" s="32"/>
      <c r="I7" s="32"/>
    </row>
    <row r="8" spans="1:18" ht="20.100000000000001" customHeight="1" thickTop="1">
      <c r="A8" s="33">
        <v>1</v>
      </c>
      <c r="B8" s="60" t="s">
        <v>9</v>
      </c>
      <c r="C8" s="35">
        <f>SUM(D8:F8)</f>
        <v>44</v>
      </c>
      <c r="D8" s="36">
        <v>1</v>
      </c>
      <c r="E8" s="36">
        <v>2</v>
      </c>
      <c r="F8" s="33">
        <v>41</v>
      </c>
      <c r="G8" s="36">
        <v>2</v>
      </c>
      <c r="H8" s="36">
        <v>3</v>
      </c>
      <c r="I8" s="33">
        <v>39</v>
      </c>
      <c r="J8" s="61"/>
      <c r="K8" s="61"/>
      <c r="L8" s="61"/>
      <c r="Q8" s="53"/>
      <c r="R8" s="53"/>
    </row>
    <row r="9" spans="1:18" ht="20.100000000000001" customHeight="1">
      <c r="A9" s="36">
        <v>2</v>
      </c>
      <c r="B9" s="62" t="s">
        <v>10</v>
      </c>
      <c r="C9" s="35">
        <f t="shared" ref="C9:C19" si="0">SUM(D9:F9)</f>
        <v>35</v>
      </c>
      <c r="D9" s="36">
        <v>0</v>
      </c>
      <c r="E9" s="36">
        <v>3</v>
      </c>
      <c r="F9" s="36">
        <v>32</v>
      </c>
      <c r="G9" s="36">
        <v>1</v>
      </c>
      <c r="H9" s="36">
        <v>3</v>
      </c>
      <c r="I9" s="36">
        <v>31</v>
      </c>
      <c r="J9" s="61"/>
      <c r="K9" s="61"/>
      <c r="L9" s="61"/>
      <c r="Q9" s="53"/>
      <c r="R9" s="53"/>
    </row>
    <row r="10" spans="1:18" ht="20.100000000000001" customHeight="1">
      <c r="A10" s="36">
        <v>3</v>
      </c>
      <c r="B10" s="62" t="s">
        <v>11</v>
      </c>
      <c r="C10" s="35">
        <f t="shared" si="0"/>
        <v>21</v>
      </c>
      <c r="D10" s="36">
        <v>0</v>
      </c>
      <c r="E10" s="36">
        <v>0</v>
      </c>
      <c r="F10" s="36">
        <v>21</v>
      </c>
      <c r="G10" s="36">
        <v>0</v>
      </c>
      <c r="H10" s="36">
        <v>2</v>
      </c>
      <c r="I10" s="36">
        <v>19</v>
      </c>
      <c r="J10" s="61"/>
      <c r="K10" s="61"/>
      <c r="L10" s="61"/>
      <c r="Q10" s="53"/>
      <c r="R10" s="53"/>
    </row>
    <row r="11" spans="1:18" ht="20.100000000000001" customHeight="1">
      <c r="A11" s="36">
        <v>4</v>
      </c>
      <c r="B11" s="62" t="s">
        <v>12</v>
      </c>
      <c r="C11" s="35">
        <f t="shared" si="0"/>
        <v>26</v>
      </c>
      <c r="D11" s="36">
        <v>0</v>
      </c>
      <c r="E11" s="36">
        <v>0</v>
      </c>
      <c r="F11" s="36">
        <v>26</v>
      </c>
      <c r="G11" s="36">
        <v>0</v>
      </c>
      <c r="H11" s="36">
        <v>1</v>
      </c>
      <c r="I11" s="36">
        <v>25</v>
      </c>
      <c r="J11" s="61"/>
      <c r="K11" s="61"/>
      <c r="L11" s="61"/>
      <c r="Q11" s="53"/>
      <c r="R11" s="53"/>
    </row>
    <row r="12" spans="1:18" ht="20.100000000000001" customHeight="1">
      <c r="A12" s="36">
        <v>5</v>
      </c>
      <c r="B12" s="62" t="s">
        <v>13</v>
      </c>
      <c r="C12" s="35">
        <f t="shared" si="0"/>
        <v>47</v>
      </c>
      <c r="D12" s="38">
        <v>0</v>
      </c>
      <c r="E12" s="38">
        <v>0</v>
      </c>
      <c r="F12" s="38">
        <v>47</v>
      </c>
      <c r="G12" s="38">
        <v>1</v>
      </c>
      <c r="H12" s="38">
        <v>0</v>
      </c>
      <c r="I12" s="38">
        <v>46</v>
      </c>
      <c r="J12" s="61"/>
      <c r="K12" s="61"/>
      <c r="L12" s="61"/>
      <c r="Q12" s="53"/>
      <c r="R12" s="53"/>
    </row>
    <row r="13" spans="1:18" ht="20.100000000000001" customHeight="1">
      <c r="A13" s="36">
        <v>6</v>
      </c>
      <c r="B13" s="63" t="s">
        <v>14</v>
      </c>
      <c r="C13" s="35">
        <f t="shared" si="0"/>
        <v>53</v>
      </c>
      <c r="D13" s="40">
        <v>0</v>
      </c>
      <c r="E13" s="40">
        <v>3</v>
      </c>
      <c r="F13" s="40">
        <v>50</v>
      </c>
      <c r="G13" s="40">
        <v>0</v>
      </c>
      <c r="H13" s="40">
        <v>3</v>
      </c>
      <c r="I13" s="40">
        <v>50</v>
      </c>
      <c r="J13" s="61"/>
      <c r="K13" s="61"/>
      <c r="L13" s="61"/>
      <c r="Q13" s="53"/>
      <c r="R13" s="53"/>
    </row>
    <row r="14" spans="1:18" ht="20.100000000000001" customHeight="1">
      <c r="A14" s="36">
        <v>7</v>
      </c>
      <c r="B14" s="62" t="s">
        <v>15</v>
      </c>
      <c r="C14" s="35">
        <f t="shared" si="0"/>
        <v>40</v>
      </c>
      <c r="D14" s="40">
        <v>0</v>
      </c>
      <c r="E14" s="35">
        <v>2</v>
      </c>
      <c r="F14" s="35">
        <v>38</v>
      </c>
      <c r="G14" s="40">
        <v>1</v>
      </c>
      <c r="H14" s="35">
        <v>5</v>
      </c>
      <c r="I14" s="35">
        <v>34</v>
      </c>
      <c r="J14" s="61"/>
      <c r="K14" s="61"/>
      <c r="L14" s="61"/>
      <c r="Q14" s="53"/>
      <c r="R14" s="53"/>
    </row>
    <row r="15" spans="1:18" ht="20.100000000000001" customHeight="1">
      <c r="A15" s="36">
        <v>8</v>
      </c>
      <c r="B15" s="62" t="s">
        <v>16</v>
      </c>
      <c r="C15" s="35">
        <f t="shared" si="0"/>
        <v>24</v>
      </c>
      <c r="D15" s="40">
        <v>0</v>
      </c>
      <c r="E15" s="36">
        <v>0</v>
      </c>
      <c r="F15" s="36">
        <v>24</v>
      </c>
      <c r="G15" s="40">
        <v>0</v>
      </c>
      <c r="H15" s="36">
        <v>1</v>
      </c>
      <c r="I15" s="36">
        <v>23</v>
      </c>
      <c r="J15" s="61"/>
      <c r="K15" s="61"/>
      <c r="L15" s="61"/>
      <c r="Q15" s="53"/>
      <c r="R15" s="53"/>
    </row>
    <row r="16" spans="1:18" ht="20.100000000000001" customHeight="1">
      <c r="A16" s="36">
        <v>9</v>
      </c>
      <c r="B16" s="62" t="s">
        <v>17</v>
      </c>
      <c r="C16" s="35">
        <f t="shared" si="0"/>
        <v>50</v>
      </c>
      <c r="D16" s="40">
        <v>0</v>
      </c>
      <c r="E16" s="36">
        <v>3</v>
      </c>
      <c r="F16" s="36">
        <v>47</v>
      </c>
      <c r="G16" s="40">
        <v>0</v>
      </c>
      <c r="H16" s="36">
        <v>8</v>
      </c>
      <c r="I16" s="36">
        <v>42</v>
      </c>
      <c r="J16" s="61"/>
      <c r="K16" s="61"/>
      <c r="L16" s="61"/>
      <c r="Q16" s="53"/>
      <c r="R16" s="53"/>
    </row>
    <row r="17" spans="1:18" ht="20.100000000000001" customHeight="1">
      <c r="A17" s="36">
        <v>10</v>
      </c>
      <c r="B17" s="62" t="s">
        <v>18</v>
      </c>
      <c r="C17" s="35">
        <f t="shared" si="0"/>
        <v>33</v>
      </c>
      <c r="D17" s="57">
        <v>0</v>
      </c>
      <c r="E17" s="57">
        <v>0</v>
      </c>
      <c r="F17" s="57">
        <v>33</v>
      </c>
      <c r="G17" s="57">
        <v>1</v>
      </c>
      <c r="H17" s="57">
        <v>1</v>
      </c>
      <c r="I17" s="57">
        <v>31</v>
      </c>
      <c r="J17" s="61"/>
      <c r="K17" s="61"/>
      <c r="L17" s="61"/>
      <c r="Q17" s="53"/>
      <c r="R17" s="53"/>
    </row>
    <row r="18" spans="1:18" ht="20.100000000000001" customHeight="1">
      <c r="A18" s="36">
        <v>11</v>
      </c>
      <c r="B18" s="62" t="s">
        <v>19</v>
      </c>
      <c r="C18" s="35">
        <f t="shared" si="0"/>
        <v>31</v>
      </c>
      <c r="D18" s="40">
        <v>0</v>
      </c>
      <c r="E18" s="36">
        <v>0</v>
      </c>
      <c r="F18" s="36">
        <v>31</v>
      </c>
      <c r="G18" s="40">
        <v>0</v>
      </c>
      <c r="H18" s="36">
        <v>2</v>
      </c>
      <c r="I18" s="36">
        <v>29</v>
      </c>
      <c r="J18" s="61"/>
      <c r="K18" s="61"/>
      <c r="L18" s="61"/>
      <c r="Q18" s="53"/>
      <c r="R18" s="53"/>
    </row>
    <row r="19" spans="1:18" ht="20.100000000000001" customHeight="1" thickBot="1">
      <c r="A19" s="43">
        <v>12</v>
      </c>
      <c r="B19" s="64" t="s">
        <v>20</v>
      </c>
      <c r="C19" s="35">
        <f t="shared" si="0"/>
        <v>32</v>
      </c>
      <c r="D19" s="40">
        <v>0</v>
      </c>
      <c r="E19" s="45">
        <v>0</v>
      </c>
      <c r="F19" s="45">
        <v>32</v>
      </c>
      <c r="G19" s="40">
        <v>1</v>
      </c>
      <c r="H19" s="45">
        <v>2</v>
      </c>
      <c r="I19" s="45">
        <v>29</v>
      </c>
      <c r="J19" s="61"/>
      <c r="K19" s="61"/>
      <c r="L19" s="61"/>
      <c r="Q19" s="53"/>
      <c r="R19" s="53"/>
    </row>
    <row r="20" spans="1:18" ht="20.100000000000001" customHeight="1" thickTop="1">
      <c r="A20" s="46"/>
      <c r="B20" s="47" t="s">
        <v>21</v>
      </c>
      <c r="C20" s="59">
        <f>SUM(C8:C19)</f>
        <v>436</v>
      </c>
      <c r="D20" s="48">
        <f t="shared" ref="D20:I20" si="1">SUM(D8:D19)</f>
        <v>1</v>
      </c>
      <c r="E20" s="48">
        <f t="shared" si="1"/>
        <v>13</v>
      </c>
      <c r="F20" s="48">
        <f t="shared" si="1"/>
        <v>422</v>
      </c>
      <c r="G20" s="48">
        <f t="shared" si="1"/>
        <v>7</v>
      </c>
      <c r="H20" s="48">
        <f t="shared" si="1"/>
        <v>31</v>
      </c>
      <c r="I20" s="48">
        <f t="shared" si="1"/>
        <v>398</v>
      </c>
      <c r="J20" s="61"/>
      <c r="K20" s="61"/>
      <c r="L20" s="61"/>
    </row>
    <row r="21" spans="1:18">
      <c r="B21" s="49"/>
      <c r="C21" s="49"/>
      <c r="D21" s="49"/>
      <c r="E21" s="49"/>
      <c r="F21" s="49"/>
      <c r="G21" s="49"/>
      <c r="H21" s="49"/>
      <c r="I21" s="49"/>
      <c r="J21" s="49"/>
      <c r="K21" s="49"/>
    </row>
    <row r="23" spans="1:18" ht="15.75">
      <c r="F23" s="50"/>
      <c r="H23" s="51"/>
    </row>
    <row r="24" spans="1:18" ht="15.75">
      <c r="F24" s="52"/>
      <c r="H24" s="51"/>
    </row>
    <row r="25" spans="1:18" ht="15.75">
      <c r="F25" s="51"/>
      <c r="G25" s="51"/>
      <c r="H25" s="51"/>
      <c r="I25" s="53"/>
      <c r="J25" s="53"/>
      <c r="K25" s="53"/>
      <c r="L25" s="53"/>
      <c r="M25" s="53"/>
    </row>
    <row r="26" spans="1:18" ht="15.75">
      <c r="F26" s="51"/>
      <c r="H26" s="51"/>
      <c r="I26" s="53"/>
      <c r="J26" s="53"/>
      <c r="K26" s="53"/>
      <c r="L26" s="53"/>
      <c r="M26" s="53"/>
    </row>
    <row r="27" spans="1:18" ht="15.75">
      <c r="F27" s="51"/>
      <c r="H27" s="51"/>
      <c r="I27" s="53"/>
      <c r="J27" s="53"/>
      <c r="K27" s="53"/>
      <c r="L27" s="53"/>
      <c r="M27" s="53"/>
    </row>
    <row r="28" spans="1:18" ht="15.75">
      <c r="F28" s="51"/>
      <c r="H28" s="51"/>
      <c r="I28" s="53"/>
      <c r="J28" s="53"/>
      <c r="K28" s="53"/>
      <c r="L28" s="53"/>
      <c r="M28" s="53"/>
    </row>
    <row r="29" spans="1:18">
      <c r="I29" s="54"/>
      <c r="J29" s="55"/>
      <c r="K29" s="55"/>
      <c r="L29" s="55"/>
      <c r="M29" s="55"/>
    </row>
    <row r="30" spans="1:18" ht="15.75">
      <c r="I30" s="53"/>
      <c r="J30" s="53"/>
      <c r="K30" s="53"/>
      <c r="L30" s="53"/>
      <c r="M30" s="53"/>
    </row>
    <row r="31" spans="1:18" ht="15.75">
      <c r="I31" s="53"/>
      <c r="J31" s="53"/>
      <c r="K31" s="53"/>
      <c r="L31" s="53"/>
      <c r="M31" s="53"/>
    </row>
  </sheetData>
  <mergeCells count="7">
    <mergeCell ref="A1:I1"/>
    <mergeCell ref="A4:A6"/>
    <mergeCell ref="B4:B6"/>
    <mergeCell ref="C4:C6"/>
    <mergeCell ref="D4:I4"/>
    <mergeCell ref="D5:F5"/>
    <mergeCell ref="G5:I5"/>
  </mergeCells>
  <pageMargins left="0.71" right="0.196850393700787" top="0.74803149606299202" bottom="0.15748031496063" header="0.31496062992126" footer="0.31496062992126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1D0102-F4FB-4B72-A904-93CB8C31BE28}">
  <dimension ref="A1:R30"/>
  <sheetViews>
    <sheetView workbookViewId="0">
      <selection activeCell="A3" sqref="A3:I5"/>
    </sheetView>
  </sheetViews>
  <sheetFormatPr defaultColWidth="8.85546875" defaultRowHeight="15"/>
  <cols>
    <col min="1" max="1" width="6.28515625" style="31" customWidth="1"/>
    <col min="2" max="2" width="18.42578125" style="31" customWidth="1"/>
    <col min="3" max="3" width="15.42578125" style="31" customWidth="1"/>
    <col min="4" max="4" width="16.42578125" style="31" customWidth="1"/>
    <col min="5" max="8" width="13.5703125" style="31" customWidth="1"/>
    <col min="9" max="9" width="16.5703125" style="31" customWidth="1"/>
    <col min="10" max="16384" width="8.85546875" style="31"/>
  </cols>
  <sheetData>
    <row r="1" spans="1:18" ht="15.75">
      <c r="A1" s="99" t="s">
        <v>33</v>
      </c>
      <c r="B1" s="99"/>
      <c r="C1" s="99"/>
      <c r="D1" s="99"/>
      <c r="E1" s="99"/>
      <c r="F1" s="99"/>
      <c r="G1" s="99"/>
      <c r="H1" s="99"/>
      <c r="I1" s="99"/>
    </row>
    <row r="2" spans="1:18" ht="15.75">
      <c r="A2" s="75"/>
      <c r="B2" s="75"/>
      <c r="C2" s="75"/>
      <c r="D2" s="75"/>
      <c r="E2" s="75"/>
      <c r="F2" s="75"/>
      <c r="G2" s="75"/>
      <c r="H2" s="75"/>
      <c r="I2" s="75"/>
    </row>
    <row r="3" spans="1:18" ht="15.75">
      <c r="A3" s="100" t="s">
        <v>0</v>
      </c>
      <c r="B3" s="101" t="s">
        <v>1</v>
      </c>
      <c r="C3" s="101" t="s">
        <v>2</v>
      </c>
      <c r="D3" s="100" t="s">
        <v>3</v>
      </c>
      <c r="E3" s="100"/>
      <c r="F3" s="100"/>
      <c r="G3" s="100"/>
      <c r="H3" s="100"/>
      <c r="I3" s="100"/>
    </row>
    <row r="4" spans="1:18" ht="15.75">
      <c r="A4" s="100"/>
      <c r="B4" s="101"/>
      <c r="C4" s="101"/>
      <c r="D4" s="101" t="s">
        <v>4</v>
      </c>
      <c r="E4" s="101"/>
      <c r="F4" s="101"/>
      <c r="G4" s="101" t="s">
        <v>5</v>
      </c>
      <c r="H4" s="101"/>
      <c r="I4" s="101"/>
    </row>
    <row r="5" spans="1:18" ht="15.75">
      <c r="A5" s="100"/>
      <c r="B5" s="101"/>
      <c r="C5" s="101"/>
      <c r="D5" s="80">
        <v>-19</v>
      </c>
      <c r="E5" s="80" t="s">
        <v>6</v>
      </c>
      <c r="F5" s="80" t="s">
        <v>7</v>
      </c>
      <c r="G5" s="80">
        <v>-19</v>
      </c>
      <c r="H5" s="80" t="s">
        <v>6</v>
      </c>
      <c r="I5" s="80" t="s">
        <v>7</v>
      </c>
    </row>
    <row r="6" spans="1:18" ht="15.75" thickBot="1">
      <c r="A6" s="32" t="s">
        <v>8</v>
      </c>
      <c r="B6" s="32"/>
      <c r="C6" s="32"/>
      <c r="D6" s="32"/>
      <c r="E6" s="32"/>
      <c r="F6" s="32"/>
      <c r="G6" s="32"/>
      <c r="H6" s="32"/>
      <c r="I6" s="32"/>
    </row>
    <row r="7" spans="1:18" ht="20.100000000000001" customHeight="1" thickTop="1">
      <c r="A7" s="33">
        <v>1</v>
      </c>
      <c r="B7" s="60" t="s">
        <v>9</v>
      </c>
      <c r="C7" s="35">
        <f>SUM(D7:F7)</f>
        <v>36</v>
      </c>
      <c r="D7" s="36">
        <v>1</v>
      </c>
      <c r="E7" s="36">
        <v>3</v>
      </c>
      <c r="F7" s="33">
        <v>32</v>
      </c>
      <c r="G7" s="36">
        <v>0</v>
      </c>
      <c r="H7" s="36">
        <v>2</v>
      </c>
      <c r="I7" s="33">
        <v>34</v>
      </c>
      <c r="J7" s="61"/>
      <c r="K7" s="61"/>
      <c r="L7" s="61"/>
      <c r="Q7" s="53"/>
      <c r="R7" s="53"/>
    </row>
    <row r="8" spans="1:18" ht="20.100000000000001" customHeight="1">
      <c r="A8" s="36">
        <v>2</v>
      </c>
      <c r="B8" s="62" t="s">
        <v>10</v>
      </c>
      <c r="C8" s="35">
        <f t="shared" ref="C8:C18" si="0">SUM(D8:F8)</f>
        <v>16</v>
      </c>
      <c r="D8" s="36">
        <v>0</v>
      </c>
      <c r="E8" s="36">
        <v>0</v>
      </c>
      <c r="F8" s="36">
        <v>16</v>
      </c>
      <c r="G8" s="36">
        <v>0</v>
      </c>
      <c r="H8" s="36">
        <v>1</v>
      </c>
      <c r="I8" s="36">
        <v>15</v>
      </c>
      <c r="J8" s="61"/>
      <c r="K8" s="61"/>
      <c r="L8" s="61"/>
      <c r="Q8" s="53"/>
      <c r="R8" s="53"/>
    </row>
    <row r="9" spans="1:18" ht="20.100000000000001" customHeight="1">
      <c r="A9" s="36">
        <v>3</v>
      </c>
      <c r="B9" s="62" t="s">
        <v>11</v>
      </c>
      <c r="C9" s="35">
        <f t="shared" si="0"/>
        <v>7</v>
      </c>
      <c r="D9" s="36">
        <v>0</v>
      </c>
      <c r="E9" s="36">
        <v>1</v>
      </c>
      <c r="F9" s="36">
        <v>6</v>
      </c>
      <c r="G9" s="36">
        <v>0</v>
      </c>
      <c r="H9" s="36">
        <v>1</v>
      </c>
      <c r="I9" s="36">
        <v>6</v>
      </c>
      <c r="J9" s="61"/>
      <c r="K9" s="61"/>
      <c r="L9" s="61"/>
      <c r="Q9" s="53"/>
      <c r="R9" s="53"/>
    </row>
    <row r="10" spans="1:18" ht="20.100000000000001" customHeight="1">
      <c r="A10" s="36">
        <v>4</v>
      </c>
      <c r="B10" s="62" t="s">
        <v>12</v>
      </c>
      <c r="C10" s="35">
        <f t="shared" si="0"/>
        <v>34</v>
      </c>
      <c r="D10" s="36">
        <v>0</v>
      </c>
      <c r="E10" s="36">
        <v>0</v>
      </c>
      <c r="F10" s="36">
        <v>34</v>
      </c>
      <c r="G10" s="36">
        <v>0</v>
      </c>
      <c r="H10" s="36">
        <v>1</v>
      </c>
      <c r="I10" s="36">
        <v>33</v>
      </c>
      <c r="J10" s="61"/>
      <c r="K10" s="61"/>
      <c r="L10" s="61"/>
      <c r="Q10" s="53"/>
      <c r="R10" s="53"/>
    </row>
    <row r="11" spans="1:18" ht="20.100000000000001" customHeight="1">
      <c r="A11" s="36">
        <v>5</v>
      </c>
      <c r="B11" s="62" t="s">
        <v>13</v>
      </c>
      <c r="C11" s="35">
        <f t="shared" si="0"/>
        <v>44</v>
      </c>
      <c r="D11" s="38">
        <v>0</v>
      </c>
      <c r="E11" s="38">
        <v>5</v>
      </c>
      <c r="F11" s="38">
        <v>39</v>
      </c>
      <c r="G11" s="38">
        <v>2</v>
      </c>
      <c r="H11" s="38">
        <v>7</v>
      </c>
      <c r="I11" s="38">
        <v>35</v>
      </c>
      <c r="J11" s="61"/>
      <c r="K11" s="61"/>
      <c r="L11" s="61"/>
      <c r="Q11" s="53"/>
      <c r="R11" s="53"/>
    </row>
    <row r="12" spans="1:18" ht="20.100000000000001" customHeight="1">
      <c r="A12" s="36">
        <v>6</v>
      </c>
      <c r="B12" s="63" t="s">
        <v>14</v>
      </c>
      <c r="C12" s="35">
        <f t="shared" si="0"/>
        <v>31</v>
      </c>
      <c r="D12" s="40">
        <v>0</v>
      </c>
      <c r="E12" s="40">
        <v>2</v>
      </c>
      <c r="F12" s="40">
        <v>29</v>
      </c>
      <c r="G12" s="40">
        <v>0</v>
      </c>
      <c r="H12" s="40">
        <v>2</v>
      </c>
      <c r="I12" s="40">
        <v>29</v>
      </c>
      <c r="J12" s="61"/>
      <c r="K12" s="61"/>
      <c r="L12" s="61"/>
      <c r="Q12" s="53"/>
      <c r="R12" s="53"/>
    </row>
    <row r="13" spans="1:18" ht="20.100000000000001" customHeight="1">
      <c r="A13" s="36">
        <v>7</v>
      </c>
      <c r="B13" s="62" t="s">
        <v>15</v>
      </c>
      <c r="C13" s="35">
        <f t="shared" si="0"/>
        <v>40</v>
      </c>
      <c r="D13" s="40">
        <v>0</v>
      </c>
      <c r="E13" s="35">
        <v>2</v>
      </c>
      <c r="F13" s="35">
        <v>38</v>
      </c>
      <c r="G13" s="40">
        <v>1</v>
      </c>
      <c r="H13" s="35">
        <v>5</v>
      </c>
      <c r="I13" s="35">
        <v>34</v>
      </c>
      <c r="J13" s="61"/>
      <c r="K13" s="61"/>
      <c r="L13" s="61"/>
      <c r="Q13" s="53"/>
      <c r="R13" s="53"/>
    </row>
    <row r="14" spans="1:18" ht="20.100000000000001" customHeight="1">
      <c r="A14" s="36">
        <v>8</v>
      </c>
      <c r="B14" s="62" t="s">
        <v>16</v>
      </c>
      <c r="C14" s="35">
        <f t="shared" si="0"/>
        <v>17</v>
      </c>
      <c r="D14" s="40">
        <v>0</v>
      </c>
      <c r="E14" s="36">
        <v>0</v>
      </c>
      <c r="F14" s="36">
        <v>17</v>
      </c>
      <c r="G14" s="40">
        <v>0</v>
      </c>
      <c r="H14" s="36">
        <v>0</v>
      </c>
      <c r="I14" s="36">
        <v>17</v>
      </c>
      <c r="J14" s="61"/>
      <c r="K14" s="61"/>
      <c r="L14" s="61"/>
      <c r="Q14" s="53"/>
      <c r="R14" s="53"/>
    </row>
    <row r="15" spans="1:18" ht="20.100000000000001" customHeight="1">
      <c r="A15" s="36">
        <v>9</v>
      </c>
      <c r="B15" s="62" t="s">
        <v>17</v>
      </c>
      <c r="C15" s="35">
        <f t="shared" si="0"/>
        <v>35</v>
      </c>
      <c r="D15" s="40">
        <v>0</v>
      </c>
      <c r="E15" s="36">
        <v>1</v>
      </c>
      <c r="F15" s="36">
        <v>34</v>
      </c>
      <c r="G15" s="40">
        <v>0</v>
      </c>
      <c r="H15" s="36">
        <v>2</v>
      </c>
      <c r="I15" s="36">
        <v>33</v>
      </c>
      <c r="J15" s="61"/>
      <c r="K15" s="61"/>
      <c r="L15" s="61"/>
      <c r="Q15" s="53"/>
      <c r="R15" s="53"/>
    </row>
    <row r="16" spans="1:18" ht="20.100000000000001" customHeight="1">
      <c r="A16" s="36">
        <v>10</v>
      </c>
      <c r="B16" s="62" t="s">
        <v>18</v>
      </c>
      <c r="C16" s="35">
        <f t="shared" si="0"/>
        <v>35</v>
      </c>
      <c r="D16" s="57">
        <v>0</v>
      </c>
      <c r="E16" s="57">
        <v>2</v>
      </c>
      <c r="F16" s="57">
        <v>33</v>
      </c>
      <c r="G16" s="57">
        <v>1</v>
      </c>
      <c r="H16" s="57">
        <v>1</v>
      </c>
      <c r="I16" s="57">
        <v>33</v>
      </c>
      <c r="J16" s="61"/>
      <c r="K16" s="61"/>
      <c r="L16" s="61"/>
      <c r="Q16" s="53"/>
      <c r="R16" s="53"/>
    </row>
    <row r="17" spans="1:18" ht="20.100000000000001" customHeight="1">
      <c r="A17" s="36">
        <v>11</v>
      </c>
      <c r="B17" s="62" t="s">
        <v>19</v>
      </c>
      <c r="C17" s="35">
        <f t="shared" si="0"/>
        <v>21</v>
      </c>
      <c r="D17" s="40">
        <v>0</v>
      </c>
      <c r="E17" s="36">
        <v>0</v>
      </c>
      <c r="F17" s="36">
        <v>21</v>
      </c>
      <c r="G17" s="40">
        <v>0</v>
      </c>
      <c r="H17" s="36">
        <v>2</v>
      </c>
      <c r="I17" s="36">
        <v>19</v>
      </c>
      <c r="J17" s="61"/>
      <c r="K17" s="61"/>
      <c r="L17" s="61"/>
      <c r="Q17" s="53"/>
      <c r="R17" s="53"/>
    </row>
    <row r="18" spans="1:18" ht="20.100000000000001" customHeight="1" thickBot="1">
      <c r="A18" s="43">
        <v>12</v>
      </c>
      <c r="B18" s="64" t="s">
        <v>20</v>
      </c>
      <c r="C18" s="35">
        <f t="shared" si="0"/>
        <v>12</v>
      </c>
      <c r="D18" s="40">
        <v>0</v>
      </c>
      <c r="E18" s="45">
        <v>0</v>
      </c>
      <c r="F18" s="45">
        <v>12</v>
      </c>
      <c r="G18" s="40">
        <v>0</v>
      </c>
      <c r="H18" s="45">
        <v>0</v>
      </c>
      <c r="I18" s="45">
        <v>12</v>
      </c>
      <c r="J18" s="61"/>
      <c r="K18" s="61"/>
      <c r="L18" s="61"/>
      <c r="Q18" s="53"/>
      <c r="R18" s="53"/>
    </row>
    <row r="19" spans="1:18" ht="20.100000000000001" customHeight="1" thickTop="1">
      <c r="A19" s="46"/>
      <c r="B19" s="47" t="s">
        <v>21</v>
      </c>
      <c r="C19" s="59">
        <f>SUM(C7:C18)</f>
        <v>328</v>
      </c>
      <c r="D19" s="48">
        <f t="shared" ref="D19:I19" si="1">SUM(D7:D18)</f>
        <v>1</v>
      </c>
      <c r="E19" s="48">
        <f t="shared" si="1"/>
        <v>16</v>
      </c>
      <c r="F19" s="48">
        <f t="shared" si="1"/>
        <v>311</v>
      </c>
      <c r="G19" s="48">
        <f t="shared" si="1"/>
        <v>4</v>
      </c>
      <c r="H19" s="48">
        <f t="shared" si="1"/>
        <v>24</v>
      </c>
      <c r="I19" s="48">
        <f t="shared" si="1"/>
        <v>300</v>
      </c>
      <c r="J19" s="61"/>
      <c r="K19" s="61"/>
      <c r="L19" s="61"/>
    </row>
    <row r="20" spans="1:18">
      <c r="B20" s="49"/>
      <c r="C20" s="49"/>
      <c r="D20" s="49"/>
      <c r="E20" s="49"/>
      <c r="F20" s="49"/>
      <c r="G20" s="49"/>
      <c r="H20" s="49"/>
      <c r="I20" s="49"/>
      <c r="J20" s="49"/>
      <c r="K20" s="49"/>
    </row>
    <row r="22" spans="1:18" ht="15.75">
      <c r="F22" s="50"/>
      <c r="H22" s="51"/>
    </row>
    <row r="23" spans="1:18" ht="15.75">
      <c r="F23" s="52"/>
      <c r="H23" s="51"/>
    </row>
    <row r="24" spans="1:18" ht="15.75">
      <c r="F24" s="51"/>
      <c r="G24" s="51"/>
      <c r="H24" s="51"/>
      <c r="I24" s="53"/>
      <c r="J24" s="53"/>
      <c r="K24" s="53"/>
      <c r="L24" s="53"/>
      <c r="M24" s="53"/>
    </row>
    <row r="25" spans="1:18" ht="15.75">
      <c r="F25" s="51"/>
      <c r="H25" s="51"/>
      <c r="I25" s="53"/>
      <c r="J25" s="53"/>
      <c r="K25" s="53"/>
      <c r="L25" s="53"/>
      <c r="M25" s="53"/>
    </row>
    <row r="26" spans="1:18" ht="15.75">
      <c r="F26" s="51"/>
      <c r="H26" s="51"/>
      <c r="I26" s="53"/>
      <c r="J26" s="53"/>
      <c r="K26" s="53"/>
      <c r="L26" s="53"/>
      <c r="M26" s="53"/>
    </row>
    <row r="27" spans="1:18" ht="15.75">
      <c r="F27" s="51"/>
      <c r="H27" s="51"/>
      <c r="I27" s="53"/>
      <c r="J27" s="53"/>
      <c r="K27" s="53"/>
      <c r="L27" s="53"/>
      <c r="M27" s="53"/>
    </row>
    <row r="28" spans="1:18">
      <c r="I28" s="54"/>
      <c r="J28" s="55"/>
      <c r="K28" s="55"/>
      <c r="L28" s="55"/>
      <c r="M28" s="55"/>
    </row>
    <row r="29" spans="1:18" ht="15.75">
      <c r="I29" s="53"/>
      <c r="J29" s="53"/>
      <c r="K29" s="53"/>
      <c r="L29" s="53"/>
      <c r="M29" s="53"/>
    </row>
    <row r="30" spans="1:18" ht="15.75">
      <c r="I30" s="53"/>
      <c r="J30" s="53"/>
      <c r="K30" s="53"/>
      <c r="L30" s="53"/>
      <c r="M30" s="53"/>
    </row>
  </sheetData>
  <mergeCells count="7">
    <mergeCell ref="A1:I1"/>
    <mergeCell ref="A3:A5"/>
    <mergeCell ref="B3:B5"/>
    <mergeCell ref="C3:C5"/>
    <mergeCell ref="D3:I3"/>
    <mergeCell ref="D4:F4"/>
    <mergeCell ref="G4:I4"/>
  </mergeCells>
  <pageMargins left="0.71" right="0.196850393700787" top="0.74803149606299202" bottom="0.15748031496063" header="0.31496062992126" footer="0.31496062992126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7DCEFE-7258-4E26-91C9-E84F0E7E7DD1}">
  <dimension ref="A1:R31"/>
  <sheetViews>
    <sheetView workbookViewId="0">
      <selection activeCell="A4" sqref="A4:I6"/>
    </sheetView>
  </sheetViews>
  <sheetFormatPr defaultColWidth="8.85546875" defaultRowHeight="15"/>
  <cols>
    <col min="1" max="1" width="6.28515625" style="31" customWidth="1"/>
    <col min="2" max="2" width="18.42578125" style="31" customWidth="1"/>
    <col min="3" max="3" width="15.42578125" style="31" customWidth="1"/>
    <col min="4" max="4" width="16.42578125" style="31" customWidth="1"/>
    <col min="5" max="8" width="13.5703125" style="31" customWidth="1"/>
    <col min="9" max="9" width="16.5703125" style="31" customWidth="1"/>
    <col min="10" max="10" width="15.28515625" style="31" customWidth="1"/>
    <col min="11" max="16384" width="8.85546875" style="31"/>
  </cols>
  <sheetData>
    <row r="1" spans="1:18" ht="15.75">
      <c r="A1" s="102" t="s">
        <v>34</v>
      </c>
      <c r="B1" s="102"/>
      <c r="C1" s="102"/>
      <c r="D1" s="102"/>
      <c r="E1" s="102"/>
      <c r="F1" s="102"/>
      <c r="G1" s="102"/>
      <c r="H1" s="102"/>
      <c r="I1" s="102"/>
    </row>
    <row r="2" spans="1:18" ht="15.75">
      <c r="A2" s="76"/>
      <c r="B2" s="76"/>
      <c r="C2" s="76"/>
      <c r="D2" s="76"/>
      <c r="E2" s="76"/>
      <c r="F2" s="76"/>
      <c r="G2" s="76"/>
      <c r="H2" s="76"/>
      <c r="I2" s="76"/>
    </row>
    <row r="3" spans="1:18" ht="15.75">
      <c r="A3" s="76"/>
      <c r="B3" s="76"/>
      <c r="C3" s="76"/>
      <c r="D3" s="76"/>
      <c r="E3" s="76"/>
      <c r="F3" s="76"/>
      <c r="G3" s="76"/>
      <c r="H3" s="76"/>
      <c r="I3" s="76"/>
    </row>
    <row r="4" spans="1:18" ht="15.75">
      <c r="A4" s="82" t="s">
        <v>0</v>
      </c>
      <c r="B4" s="83" t="s">
        <v>1</v>
      </c>
      <c r="C4" s="83" t="s">
        <v>2</v>
      </c>
      <c r="D4" s="82" t="s">
        <v>3</v>
      </c>
      <c r="E4" s="82"/>
      <c r="F4" s="82"/>
      <c r="G4" s="82"/>
      <c r="H4" s="82"/>
      <c r="I4" s="82"/>
    </row>
    <row r="5" spans="1:18" ht="15.75">
      <c r="A5" s="82"/>
      <c r="B5" s="83"/>
      <c r="C5" s="83"/>
      <c r="D5" s="83" t="s">
        <v>4</v>
      </c>
      <c r="E5" s="83"/>
      <c r="F5" s="83"/>
      <c r="G5" s="83" t="s">
        <v>5</v>
      </c>
      <c r="H5" s="83"/>
      <c r="I5" s="83"/>
    </row>
    <row r="6" spans="1:18" ht="15.75">
      <c r="A6" s="82"/>
      <c r="B6" s="83"/>
      <c r="C6" s="83"/>
      <c r="D6" s="79">
        <v>-19</v>
      </c>
      <c r="E6" s="79" t="s">
        <v>6</v>
      </c>
      <c r="F6" s="79" t="s">
        <v>7</v>
      </c>
      <c r="G6" s="79">
        <v>-19</v>
      </c>
      <c r="H6" s="79" t="s">
        <v>6</v>
      </c>
      <c r="I6" s="79" t="s">
        <v>7</v>
      </c>
    </row>
    <row r="7" spans="1:18" ht="15.75" thickBot="1">
      <c r="A7" s="32" t="s">
        <v>8</v>
      </c>
      <c r="B7" s="32"/>
      <c r="C7" s="32"/>
      <c r="D7" s="32"/>
      <c r="E7" s="32"/>
      <c r="F7" s="32"/>
      <c r="G7" s="32"/>
      <c r="H7" s="32"/>
      <c r="I7" s="32"/>
    </row>
    <row r="8" spans="1:18" ht="20.100000000000001" customHeight="1" thickTop="1">
      <c r="A8" s="33">
        <v>1</v>
      </c>
      <c r="B8" s="65" t="s">
        <v>9</v>
      </c>
      <c r="C8" s="66">
        <f ca="1">SUM(Jan!C7+Feb!C7+Maret!C7+April!C7+Mei!C8+Juni!C8+Juli!C8+Agust!C8+Sept!C8+Okt!C8+Nov!C7+Des!C8)</f>
        <v>402</v>
      </c>
      <c r="D8" s="36">
        <v>1</v>
      </c>
      <c r="E8" s="36">
        <v>2</v>
      </c>
      <c r="F8" s="33">
        <v>50</v>
      </c>
      <c r="G8" s="36">
        <v>2</v>
      </c>
      <c r="H8" s="36">
        <v>2</v>
      </c>
      <c r="I8" s="33">
        <v>49</v>
      </c>
      <c r="K8" s="61"/>
      <c r="L8" s="61"/>
      <c r="M8" s="61"/>
      <c r="Q8" s="53"/>
      <c r="R8" s="53"/>
    </row>
    <row r="9" spans="1:18" ht="20.100000000000001" customHeight="1">
      <c r="A9" s="36">
        <v>2</v>
      </c>
      <c r="B9" s="67" t="s">
        <v>10</v>
      </c>
      <c r="C9" s="66">
        <v>35</v>
      </c>
      <c r="D9" s="36">
        <v>0</v>
      </c>
      <c r="E9" s="36">
        <v>1</v>
      </c>
      <c r="F9" s="36">
        <v>34</v>
      </c>
      <c r="G9" s="36">
        <v>0</v>
      </c>
      <c r="H9" s="36">
        <v>6</v>
      </c>
      <c r="I9" s="36">
        <v>29</v>
      </c>
      <c r="K9" s="61"/>
      <c r="L9" s="61"/>
      <c r="M9" s="61"/>
      <c r="Q9" s="53"/>
      <c r="R9" s="53"/>
    </row>
    <row r="10" spans="1:18" ht="20.100000000000001" customHeight="1">
      <c r="A10" s="36">
        <v>3</v>
      </c>
      <c r="B10" s="67" t="s">
        <v>11</v>
      </c>
      <c r="C10" s="68">
        <v>21</v>
      </c>
      <c r="D10" s="68">
        <v>0</v>
      </c>
      <c r="E10" s="68">
        <v>0</v>
      </c>
      <c r="F10" s="68">
        <v>21</v>
      </c>
      <c r="G10" s="68">
        <v>0</v>
      </c>
      <c r="H10" s="68">
        <v>2</v>
      </c>
      <c r="I10" s="68">
        <v>19</v>
      </c>
      <c r="K10" s="61"/>
      <c r="L10" s="61"/>
      <c r="M10" s="61"/>
      <c r="Q10" s="53"/>
      <c r="R10" s="53"/>
    </row>
    <row r="11" spans="1:18" ht="20.100000000000001" customHeight="1">
      <c r="A11" s="36">
        <v>4</v>
      </c>
      <c r="B11" s="67" t="s">
        <v>12</v>
      </c>
      <c r="C11" s="66">
        <v>42</v>
      </c>
      <c r="D11" s="36">
        <v>0</v>
      </c>
      <c r="E11" s="36">
        <v>1</v>
      </c>
      <c r="F11" s="36">
        <v>41</v>
      </c>
      <c r="G11" s="36">
        <v>0</v>
      </c>
      <c r="H11" s="36">
        <v>1</v>
      </c>
      <c r="I11" s="36">
        <v>41</v>
      </c>
      <c r="K11" s="61"/>
      <c r="L11" s="61"/>
      <c r="M11" s="61"/>
      <c r="Q11" s="53"/>
      <c r="R11" s="53"/>
    </row>
    <row r="12" spans="1:18" ht="20.100000000000001" customHeight="1">
      <c r="A12" s="36">
        <v>5</v>
      </c>
      <c r="B12" s="67" t="s">
        <v>13</v>
      </c>
      <c r="C12" s="66">
        <v>68</v>
      </c>
      <c r="D12" s="38">
        <v>0</v>
      </c>
      <c r="E12" s="38">
        <v>0</v>
      </c>
      <c r="F12" s="38">
        <v>68</v>
      </c>
      <c r="G12" s="38">
        <v>0</v>
      </c>
      <c r="H12" s="38">
        <v>4</v>
      </c>
      <c r="I12" s="38">
        <v>64</v>
      </c>
      <c r="K12" s="61"/>
      <c r="L12" s="61"/>
      <c r="M12" s="61"/>
      <c r="Q12" s="53"/>
      <c r="R12" s="53"/>
    </row>
    <row r="13" spans="1:18" ht="20.100000000000001" customHeight="1">
      <c r="A13" s="36">
        <v>6</v>
      </c>
      <c r="B13" s="69" t="s">
        <v>14</v>
      </c>
      <c r="C13" s="66">
        <v>67</v>
      </c>
      <c r="D13" s="40">
        <v>1</v>
      </c>
      <c r="E13" s="40">
        <v>4</v>
      </c>
      <c r="F13" s="40">
        <v>62</v>
      </c>
      <c r="G13" s="40">
        <v>2</v>
      </c>
      <c r="H13" s="40">
        <v>10</v>
      </c>
      <c r="I13" s="40">
        <v>55</v>
      </c>
      <c r="K13" s="61"/>
      <c r="L13" s="61"/>
      <c r="M13" s="61"/>
      <c r="Q13" s="53"/>
      <c r="R13" s="53"/>
    </row>
    <row r="14" spans="1:18" ht="20.100000000000001" customHeight="1">
      <c r="A14" s="36">
        <v>7</v>
      </c>
      <c r="B14" s="67" t="s">
        <v>15</v>
      </c>
      <c r="C14" s="66">
        <v>45</v>
      </c>
      <c r="D14" s="40">
        <v>0</v>
      </c>
      <c r="E14" s="66">
        <v>2</v>
      </c>
      <c r="F14" s="66">
        <v>43</v>
      </c>
      <c r="G14" s="40">
        <v>0</v>
      </c>
      <c r="H14" s="66">
        <v>7</v>
      </c>
      <c r="I14" s="66">
        <v>38</v>
      </c>
      <c r="K14" s="61"/>
      <c r="L14" s="61"/>
      <c r="M14" s="61"/>
      <c r="Q14" s="53"/>
      <c r="R14" s="53"/>
    </row>
    <row r="15" spans="1:18" ht="20.100000000000001" customHeight="1">
      <c r="A15" s="36">
        <v>8</v>
      </c>
      <c r="B15" s="67" t="s">
        <v>16</v>
      </c>
      <c r="C15" s="66">
        <v>33</v>
      </c>
      <c r="D15" s="40">
        <v>0</v>
      </c>
      <c r="E15" s="36">
        <v>2</v>
      </c>
      <c r="F15" s="36">
        <v>31</v>
      </c>
      <c r="G15" s="40">
        <v>0</v>
      </c>
      <c r="H15" s="36">
        <v>2</v>
      </c>
      <c r="I15" s="36">
        <v>31</v>
      </c>
      <c r="K15" s="61"/>
      <c r="L15" s="61"/>
      <c r="M15" s="61"/>
      <c r="Q15" s="53"/>
      <c r="R15" s="53"/>
    </row>
    <row r="16" spans="1:18" ht="20.100000000000001" customHeight="1">
      <c r="A16" s="36">
        <v>9</v>
      </c>
      <c r="B16" s="67" t="s">
        <v>17</v>
      </c>
      <c r="C16" s="66">
        <v>30</v>
      </c>
      <c r="D16" s="40">
        <v>0</v>
      </c>
      <c r="E16" s="36">
        <v>0</v>
      </c>
      <c r="F16" s="36">
        <v>30</v>
      </c>
      <c r="G16" s="40">
        <v>0</v>
      </c>
      <c r="H16" s="36">
        <v>1</v>
      </c>
      <c r="I16" s="36">
        <v>29</v>
      </c>
      <c r="K16" s="61"/>
      <c r="L16" s="61"/>
      <c r="M16" s="61"/>
      <c r="Q16" s="53"/>
      <c r="R16" s="53"/>
    </row>
    <row r="17" spans="1:18" ht="20.100000000000001" customHeight="1">
      <c r="A17" s="36">
        <v>10</v>
      </c>
      <c r="B17" s="67" t="s">
        <v>18</v>
      </c>
      <c r="C17" s="66">
        <v>39</v>
      </c>
      <c r="D17" s="57">
        <v>0</v>
      </c>
      <c r="E17" s="57">
        <v>1</v>
      </c>
      <c r="F17" s="57">
        <v>38</v>
      </c>
      <c r="G17" s="57">
        <v>0</v>
      </c>
      <c r="H17" s="57">
        <v>1</v>
      </c>
      <c r="I17" s="57">
        <v>38</v>
      </c>
      <c r="K17" s="61"/>
      <c r="L17" s="61"/>
      <c r="M17" s="61"/>
      <c r="Q17" s="53"/>
      <c r="R17" s="53"/>
    </row>
    <row r="18" spans="1:18" ht="20.100000000000001" customHeight="1">
      <c r="A18" s="36">
        <v>11</v>
      </c>
      <c r="B18" s="67" t="s">
        <v>19</v>
      </c>
      <c r="C18" s="66">
        <v>42</v>
      </c>
      <c r="D18" s="40">
        <v>0</v>
      </c>
      <c r="E18" s="36">
        <v>0</v>
      </c>
      <c r="F18" s="36">
        <v>42</v>
      </c>
      <c r="G18" s="40">
        <v>0</v>
      </c>
      <c r="H18" s="36">
        <v>4</v>
      </c>
      <c r="I18" s="36">
        <v>38</v>
      </c>
      <c r="K18" s="61"/>
      <c r="L18" s="61"/>
      <c r="M18" s="61"/>
      <c r="Q18" s="53"/>
      <c r="R18" s="53"/>
    </row>
    <row r="19" spans="1:18" ht="20.100000000000001" customHeight="1" thickBot="1">
      <c r="A19" s="43">
        <v>12</v>
      </c>
      <c r="B19" s="70" t="s">
        <v>20</v>
      </c>
      <c r="C19" s="71">
        <v>25</v>
      </c>
      <c r="D19" s="40">
        <v>0</v>
      </c>
      <c r="E19" s="45">
        <v>0</v>
      </c>
      <c r="F19" s="45">
        <v>25</v>
      </c>
      <c r="G19" s="40">
        <v>0</v>
      </c>
      <c r="H19" s="45">
        <v>0</v>
      </c>
      <c r="I19" s="45">
        <v>25</v>
      </c>
      <c r="K19" s="61"/>
      <c r="L19" s="61"/>
      <c r="M19" s="61"/>
      <c r="Q19" s="53"/>
      <c r="R19" s="53"/>
    </row>
    <row r="20" spans="1:18" ht="20.100000000000001" customHeight="1" thickTop="1">
      <c r="A20" s="46"/>
      <c r="B20" s="72" t="s">
        <v>21</v>
      </c>
      <c r="C20" s="73">
        <f ca="1">SUM(C8:C19)</f>
        <v>500</v>
      </c>
      <c r="D20" s="48">
        <f t="shared" ref="D20:I20" si="0">SUM(D8:D19)</f>
        <v>2</v>
      </c>
      <c r="E20" s="48">
        <f t="shared" si="0"/>
        <v>13</v>
      </c>
      <c r="F20" s="48">
        <f t="shared" si="0"/>
        <v>485</v>
      </c>
      <c r="G20" s="48">
        <f t="shared" si="0"/>
        <v>4</v>
      </c>
      <c r="H20" s="48">
        <f t="shared" si="0"/>
        <v>40</v>
      </c>
      <c r="I20" s="48">
        <f t="shared" si="0"/>
        <v>456</v>
      </c>
      <c r="J20" s="61"/>
      <c r="K20" s="61"/>
      <c r="L20" s="61"/>
    </row>
    <row r="21" spans="1:18">
      <c r="B21" s="49"/>
      <c r="C21" s="49"/>
      <c r="D21" s="49"/>
      <c r="E21" s="49"/>
      <c r="F21" s="49"/>
      <c r="G21" s="49"/>
      <c r="H21" s="49"/>
      <c r="I21" s="49"/>
      <c r="J21" s="49"/>
      <c r="K21" s="49"/>
    </row>
    <row r="23" spans="1:18" ht="15.75">
      <c r="F23" s="50"/>
      <c r="H23" s="51"/>
    </row>
    <row r="24" spans="1:18" ht="15.75">
      <c r="F24" s="52"/>
      <c r="H24" s="51"/>
    </row>
    <row r="25" spans="1:18" ht="15.75">
      <c r="F25" s="51"/>
      <c r="G25" s="51"/>
      <c r="H25" s="51"/>
      <c r="I25" s="53"/>
      <c r="J25" s="53"/>
      <c r="K25" s="53"/>
      <c r="L25" s="53"/>
      <c r="M25" s="53"/>
    </row>
    <row r="26" spans="1:18" ht="15.75">
      <c r="F26" s="51"/>
      <c r="H26" s="51"/>
      <c r="I26" s="53"/>
      <c r="J26" s="53"/>
      <c r="K26" s="53"/>
      <c r="L26" s="53"/>
      <c r="M26" s="53"/>
    </row>
    <row r="27" spans="1:18" ht="15.75">
      <c r="F27" s="51"/>
      <c r="H27" s="51"/>
      <c r="I27" s="53"/>
      <c r="J27" s="53"/>
      <c r="K27" s="53"/>
      <c r="L27" s="53"/>
      <c r="M27" s="53"/>
    </row>
    <row r="28" spans="1:18" ht="15.75">
      <c r="F28" s="51"/>
      <c r="H28" s="51"/>
      <c r="I28" s="53"/>
      <c r="J28" s="53"/>
      <c r="K28" s="53"/>
      <c r="L28" s="53"/>
      <c r="M28" s="53"/>
    </row>
    <row r="29" spans="1:18">
      <c r="I29" s="54"/>
      <c r="J29" s="55"/>
      <c r="K29" s="55"/>
      <c r="L29" s="55"/>
      <c r="M29" s="55"/>
    </row>
    <row r="30" spans="1:18" ht="15.75">
      <c r="I30" s="53"/>
      <c r="J30" s="53"/>
      <c r="K30" s="53"/>
      <c r="L30" s="53"/>
      <c r="M30" s="53"/>
    </row>
    <row r="31" spans="1:18" ht="15.75">
      <c r="I31" s="53"/>
      <c r="J31" s="53"/>
      <c r="K31" s="53"/>
      <c r="L31" s="53"/>
      <c r="M31" s="53"/>
    </row>
  </sheetData>
  <mergeCells count="7">
    <mergeCell ref="A1:I1"/>
    <mergeCell ref="A4:A6"/>
    <mergeCell ref="B4:B6"/>
    <mergeCell ref="C4:C6"/>
    <mergeCell ref="D4:I4"/>
    <mergeCell ref="D5:F5"/>
    <mergeCell ref="G5:I5"/>
  </mergeCells>
  <pageMargins left="0.71" right="0.196850393700787" top="0.74803149606299202" bottom="0.15748031496063" header="0.31496062992126" footer="0.31496062992126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A70C64-AB06-41E1-80D9-106A08F1F71A}">
  <dimension ref="A1:I20"/>
  <sheetViews>
    <sheetView tabSelected="1" workbookViewId="0">
      <selection activeCell="C13" sqref="C13"/>
    </sheetView>
  </sheetViews>
  <sheetFormatPr defaultRowHeight="15"/>
  <cols>
    <col min="1" max="1" width="7" customWidth="1"/>
    <col min="2" max="2" width="24.85546875" customWidth="1"/>
    <col min="3" max="3" width="15.140625" customWidth="1"/>
  </cols>
  <sheetData>
    <row r="1" spans="1:9" ht="15.75">
      <c r="A1" s="81" t="s">
        <v>22</v>
      </c>
      <c r="B1" s="81"/>
      <c r="C1" s="81"/>
      <c r="D1" s="81"/>
      <c r="E1" s="81"/>
      <c r="F1" s="81"/>
      <c r="G1" s="81"/>
      <c r="H1" s="81"/>
      <c r="I1" s="81"/>
    </row>
    <row r="2" spans="1:9" ht="15.75">
      <c r="A2" s="77"/>
      <c r="B2" s="77"/>
      <c r="C2" s="77"/>
      <c r="D2" s="77"/>
      <c r="E2" s="77"/>
      <c r="F2" s="77"/>
      <c r="G2" s="77"/>
      <c r="H2" s="77"/>
    </row>
    <row r="3" spans="1:9" ht="15.75">
      <c r="A3" s="82" t="s">
        <v>0</v>
      </c>
      <c r="B3" s="83" t="s">
        <v>1</v>
      </c>
      <c r="C3" s="83" t="s">
        <v>2</v>
      </c>
      <c r="D3" s="82" t="s">
        <v>3</v>
      </c>
      <c r="E3" s="82"/>
      <c r="F3" s="82"/>
      <c r="G3" s="82"/>
      <c r="H3" s="82"/>
      <c r="I3" s="82"/>
    </row>
    <row r="4" spans="1:9" ht="15.75">
      <c r="A4" s="82"/>
      <c r="B4" s="83"/>
      <c r="C4" s="83"/>
      <c r="D4" s="83" t="s">
        <v>4</v>
      </c>
      <c r="E4" s="83"/>
      <c r="F4" s="83"/>
      <c r="G4" s="83" t="s">
        <v>5</v>
      </c>
      <c r="H4" s="83"/>
      <c r="I4" s="83"/>
    </row>
    <row r="5" spans="1:9" ht="15.75">
      <c r="A5" s="82"/>
      <c r="B5" s="83"/>
      <c r="C5" s="83"/>
      <c r="D5" s="79">
        <v>-19</v>
      </c>
      <c r="E5" s="79" t="s">
        <v>6</v>
      </c>
      <c r="F5" s="79" t="s">
        <v>7</v>
      </c>
      <c r="G5" s="79">
        <v>-19</v>
      </c>
      <c r="H5" s="79" t="s">
        <v>6</v>
      </c>
      <c r="I5" s="79" t="s">
        <v>7</v>
      </c>
    </row>
    <row r="6" spans="1:9" ht="16.5" thickBot="1">
      <c r="A6" s="32" t="s">
        <v>8</v>
      </c>
      <c r="B6" s="32"/>
      <c r="C6" s="32"/>
      <c r="D6" s="32"/>
      <c r="E6" s="32"/>
      <c r="F6" s="32"/>
      <c r="G6" s="32"/>
      <c r="H6" s="32"/>
      <c r="I6" s="32"/>
    </row>
    <row r="7" spans="1:9" ht="15.75" thickTop="1">
      <c r="A7" s="33">
        <v>1</v>
      </c>
      <c r="B7" s="65" t="s">
        <v>9</v>
      </c>
      <c r="C7" s="66">
        <f ca="1">SUM(Jan!C7+Feb!C7+Maret!C7+April!C7+Mei!C8+Juni!C8+Juli!C8+Agust!C8+Sept!C8+Okt!C8+Nov!C7+Des!C8)</f>
        <v>455</v>
      </c>
      <c r="D7" s="36">
        <f>SUM(Jan!D7+Feb!D7+Maret!D7+April!D7+Mei!D8+Juni!D8+Juli!D8+Agust!D8+Sept!D8+Okt!D8+Nov!D7+Des!D8)</f>
        <v>4</v>
      </c>
      <c r="E7" s="36">
        <f>SUM(Jan!E7+Feb!E7+Maret!E7+April!E7+Mei!E8+Juni!E8+Juli!E8+Agust!E8+Sept!E8+Okt!E8+Nov!E7+Des!E8)</f>
        <v>19</v>
      </c>
      <c r="F7" s="36">
        <f>SUM(Jan!F7+Feb!F7+Maret!F7+April!F7+Mei!F8+Juni!F8+Juli!F8+Agust!F8+Sept!F8+Okt!F8+Nov!F7+Des!F8)</f>
        <v>432</v>
      </c>
      <c r="G7" s="36">
        <f>SUM(Jan!G7+Feb!G7+Maret!G7+April!G7+Mei!G8+Juni!G8+Juli!G8+Agust!G8+Sept!G8+Okt!G8+Nov!G7+Des!G8)</f>
        <v>6</v>
      </c>
      <c r="H7" s="36">
        <f>SUM(Jan!H7+Feb!H7+Maret!H7+April!H7+Mei!H8+Juni!H8+Juli!H8+Agust!H8+Sept!H8+Okt!H8+Nov!H7+Des!H8)</f>
        <v>23</v>
      </c>
      <c r="I7" s="36">
        <f>SUM(Jan!I7+Feb!I7+Maret!I7+April!I7+Mei!I8+Juni!I8+Juli!I8+Agust!I8+Sept!I8+Okt!I8+Nov!I7+Des!I8)</f>
        <v>426</v>
      </c>
    </row>
    <row r="8" spans="1:9">
      <c r="A8" s="36">
        <v>2</v>
      </c>
      <c r="B8" s="67" t="s">
        <v>10</v>
      </c>
      <c r="C8" s="66">
        <f>SUM(Jan!C8+Feb!C8+Maret!C8+April!C8+Mei!C9+Juni!C9+Juli!C9+Agust!C9+Sept!C9+Okt!C9+Nov!C8+Des!C9)</f>
        <v>316</v>
      </c>
      <c r="D8" s="36">
        <f>SUM(Jan!D8+Feb!D8+Maret!D8+April!D8+Mei!D9+Juni!D9+Juli!D9+Agust!D9+Sept!D9+Okt!D9+Nov!D8+Des!D9)</f>
        <v>0</v>
      </c>
      <c r="E8" s="36">
        <f>SUM(Jan!E8+Feb!E8+Maret!E8+April!E8+Mei!E9+Juni!E9+Juli!E9+Agust!E9+Sept!E9+Okt!E9+Nov!E8+Des!E9)</f>
        <v>12</v>
      </c>
      <c r="F8" s="36">
        <f>SUM(Jan!F8+Feb!F8+Maret!F8+April!F8+Mei!F9+Juni!F9+Juli!F9+Agust!F9+Sept!F9+Okt!F9+Nov!F8+Des!F9)</f>
        <v>304</v>
      </c>
      <c r="G8" s="36">
        <f>SUM(Jan!G8+Feb!G8+Maret!G8+April!G8+Mei!G9+Juni!G9+Juli!G9+Agust!G9+Sept!G9+Okt!G9+Nov!G8+Des!G9)</f>
        <v>2</v>
      </c>
      <c r="H8" s="36">
        <f>SUM(Jan!H8+Feb!H8+Maret!H8+April!H8+Mei!H9+Juni!H9+Juli!H9+Agust!H9+Sept!H9+Okt!H9+Nov!H8+Des!H9)</f>
        <v>35</v>
      </c>
      <c r="I8" s="36">
        <f>SUM(Jan!I8+Feb!I8+Maret!I8+April!I8+Mei!I9+Juni!I9+Juli!I9+Agust!I9+Sept!I9+Okt!I9+Nov!I8+Des!I9)</f>
        <v>279</v>
      </c>
    </row>
    <row r="9" spans="1:9">
      <c r="A9" s="36">
        <v>3</v>
      </c>
      <c r="B9" s="67" t="s">
        <v>11</v>
      </c>
      <c r="C9" s="66">
        <f>SUM(Jan!C9+Feb!C9+Maret!C9+April!C9+Mei!C10+Juni!C10+Juli!C10+Agust!C10+Sept!C10+Okt!C10+Nov!C9+Des!C10)</f>
        <v>199</v>
      </c>
      <c r="D9" s="36">
        <f>SUM(Jan!D9+Feb!D9+Maret!D9+April!D9+Mei!D10+Juni!D10+Juli!D10+Agust!D10+Sept!D10+Okt!D10+Nov!D9+Des!D10)</f>
        <v>2</v>
      </c>
      <c r="E9" s="36">
        <f>SUM(Jan!E9+Feb!E9+Maret!E9+April!E9+Mei!E10+Juni!E10+Juli!E10+Agust!E10+Sept!E10+Okt!E10+Nov!E9+Des!E10)</f>
        <v>7</v>
      </c>
      <c r="F9" s="36">
        <f>SUM(Jan!F9+Feb!F9+Maret!F9+April!F9+Mei!F10+Juni!F10+Juli!F10+Agust!F10+Sept!F10+Okt!F10+Nov!F9+Des!F10)</f>
        <v>190</v>
      </c>
      <c r="G9" s="36">
        <f>SUM(Jan!G9+Feb!G9+Maret!G9+April!G9+Mei!G10+Juni!G10+Juli!G10+Agust!G10+Sept!G10+Okt!G10+Nov!G9+Des!G10)</f>
        <v>2</v>
      </c>
      <c r="H9" s="36">
        <f>SUM(Jan!H9+Feb!H9+Maret!H9+April!H9+Mei!H10+Juni!H10+Juli!H10+Agust!H10+Sept!H10+Okt!H10+Nov!H9+Des!H10)</f>
        <v>19</v>
      </c>
      <c r="I9" s="36">
        <f>SUM(Jan!I9+Feb!I9+Maret!I9+April!I9+Mei!I10+Juni!I10+Juli!I10+Agust!I10+Sept!I10+Okt!I10+Nov!I9+Des!I10)</f>
        <v>178</v>
      </c>
    </row>
    <row r="10" spans="1:9">
      <c r="A10" s="36">
        <v>4</v>
      </c>
      <c r="B10" s="67" t="s">
        <v>12</v>
      </c>
      <c r="C10" s="66">
        <f>SUM(Jan!C10+Feb!C10+Maret!C10+April!C10+Mei!C11+Juni!C11+Juli!C11+Agust!C11+Sept!C11+Okt!C11+Nov!C10+Des!C11)</f>
        <v>316</v>
      </c>
      <c r="D10" s="36">
        <f>SUM(Jan!D10+Feb!D10+Maret!D10+April!D10+Mei!D11+Juni!D11+Juli!D11+Agust!D11+Sept!D11+Okt!D11+Nov!D10+Des!D11)</f>
        <v>0</v>
      </c>
      <c r="E10" s="36">
        <f>SUM(Jan!E10+Feb!E10+Maret!E10+April!E10+Mei!E11+Juni!E11+Juli!E11+Agust!E11+Sept!E11+Okt!E11+Nov!E10+Des!E11)</f>
        <v>16</v>
      </c>
      <c r="F10" s="36">
        <f>SUM(Jan!F10+Feb!F10+Maret!F10+April!F10+Mei!F11+Juni!F11+Juli!F11+Agust!F11+Sept!F11+Okt!F11+Nov!F10+Des!F11)</f>
        <v>300</v>
      </c>
      <c r="G10" s="36">
        <f>SUM(Jan!G10+Feb!G10+Maret!G10+April!G10+Mei!G11+Juni!G11+Juli!G11+Agust!G11+Sept!G11+Okt!G11+Nov!G10+Des!G11)</f>
        <v>2</v>
      </c>
      <c r="H10" s="36">
        <f>SUM(Jan!H10+Feb!H10+Maret!H10+April!H10+Mei!H11+Juni!H11+Juli!H11+Agust!H11+Sept!H11+Okt!H11+Nov!H10+Des!H11)</f>
        <v>25</v>
      </c>
      <c r="I10" s="36">
        <f>SUM(Jan!I10+Feb!I10+Maret!I10+April!I10+Mei!I11+Juni!I11+Juli!I11+Agust!I11+Sept!I11+Okt!I11+Nov!I10+Des!I11)</f>
        <v>289</v>
      </c>
    </row>
    <row r="11" spans="1:9">
      <c r="A11" s="36">
        <v>5</v>
      </c>
      <c r="B11" s="67" t="s">
        <v>13</v>
      </c>
      <c r="C11" s="66">
        <f>SUM(Jan!C11+Feb!C11+Maret!C11+April!C11+Mei!C12+Juni!C12+Juli!C12+Agust!C12+Sept!C12+Okt!C12+Nov!C11+Des!C12)</f>
        <v>551</v>
      </c>
      <c r="D11" s="36">
        <f>SUM(Jan!D11+Feb!D11+Maret!D11+April!D11+Mei!D12+Juni!D12+Juli!D12+Agust!D12+Sept!D12+Okt!D12+Nov!D11+Des!D12)</f>
        <v>7</v>
      </c>
      <c r="E11" s="36">
        <f>SUM(Jan!E11+Feb!E11+Maret!E11+April!E11+Mei!E12+Juni!E12+Juli!E12+Agust!E12+Sept!E12+Okt!E12+Nov!E11+Des!E12)</f>
        <v>15</v>
      </c>
      <c r="F11" s="36">
        <f>SUM(Jan!F11+Feb!F11+Maret!F11+April!F11+Mei!F12+Juni!F12+Juli!F12+Agust!F12+Sept!F12+Okt!F12+Nov!F11+Des!F12)</f>
        <v>529</v>
      </c>
      <c r="G11" s="36">
        <f>SUM(Jan!G11+Feb!G11+Maret!G11+April!G11+Mei!G12+Juni!G12+Juli!G12+Agust!G12+Sept!G12+Okt!G12+Nov!G11+Des!G12)</f>
        <v>14</v>
      </c>
      <c r="H11" s="36">
        <f>SUM(Jan!H11+Feb!H11+Maret!H11+April!H11+Mei!H12+Juni!H12+Juli!H12+Agust!H12+Sept!H12+Okt!H12+Nov!H11+Des!H12)</f>
        <v>44</v>
      </c>
      <c r="I11" s="36">
        <f>SUM(Jan!I11+Feb!I11+Maret!I11+April!I11+Mei!I12+Juni!I12+Juli!I12+Agust!I12+Sept!I12+Okt!I12+Nov!I11+Des!I12)</f>
        <v>493</v>
      </c>
    </row>
    <row r="12" spans="1:9">
      <c r="A12" s="36">
        <v>6</v>
      </c>
      <c r="B12" s="69" t="s">
        <v>14</v>
      </c>
      <c r="C12" s="66">
        <f>SUM(Jan!C12+Feb!C12+Maret!C12+April!C12+Mei!C13+Juni!C13+Juli!C13+Agust!C13+Sept!C13+Okt!C13+Nov!C12+Des!C13)</f>
        <v>519</v>
      </c>
      <c r="D12" s="36">
        <f>SUM(Jan!D12+Feb!D12+Maret!D12+April!D12+Mei!D13+Juni!D13+Juli!D13+Agust!D13+Sept!D13+Okt!D13+Nov!D12+Des!D13)</f>
        <v>2</v>
      </c>
      <c r="E12" s="36">
        <f>SUM(Jan!E12+Feb!E12+Maret!E12+April!E12+Mei!E13+Juni!E13+Juli!E13+Agust!E13+Sept!E13+Okt!E13+Nov!E12+Des!E13)</f>
        <v>30</v>
      </c>
      <c r="F12" s="36">
        <f>SUM(Jan!F12+Feb!F12+Maret!F12+April!F12+Mei!F13+Juni!F13+Juli!F13+Agust!F13+Sept!F13+Okt!F13+Nov!F12+Des!F13)</f>
        <v>487</v>
      </c>
      <c r="G12" s="36">
        <f>SUM(Jan!G12+Feb!G12+Maret!G12+April!G12+Mei!G13+Juni!G13+Juli!G13+Agust!G13+Sept!G13+Okt!G13+Nov!G12+Des!G13)</f>
        <v>7</v>
      </c>
      <c r="H12" s="36">
        <f>SUM(Jan!H12+Feb!H12+Maret!H12+April!H12+Mei!H13+Juni!H13+Juli!H13+Agust!H13+Sept!H13+Okt!H13+Nov!H12+Des!H13)</f>
        <v>59</v>
      </c>
      <c r="I12" s="36">
        <f>SUM(Jan!I12+Feb!I12+Maret!I12+April!I12+Mei!I13+Juni!I13+Juli!I13+Agust!I13+Sept!I13+Okt!I13+Nov!I12+Des!I13)</f>
        <v>453</v>
      </c>
    </row>
    <row r="13" spans="1:9">
      <c r="A13" s="36">
        <v>7</v>
      </c>
      <c r="B13" s="67" t="s">
        <v>15</v>
      </c>
      <c r="C13" s="66">
        <f>SUM(Jan!C13+Feb!C13+Maret!C13+April!C13+Mei!C14+Juni!C14+Juli!C14+Agust!C14+Sept!C14+Okt!C14+Nov!C13+Des!C14)</f>
        <v>500</v>
      </c>
      <c r="D13" s="36">
        <f>SUM(Jan!D13+Feb!D13+Maret!D13+April!D13+Mei!D14+Juni!D14+Juli!D14+Agust!D14+Sept!D14+Okt!D14+Nov!D13+Des!D14)</f>
        <v>1</v>
      </c>
      <c r="E13" s="36">
        <f>SUM(Jan!E13+Feb!E13+Maret!E13+April!E13+Mei!E14+Juni!E14+Juli!E14+Agust!E14+Sept!E14+Okt!E14+Nov!E13+Des!E14)</f>
        <v>23</v>
      </c>
      <c r="F13" s="36">
        <f>SUM(Jan!F13+Feb!F13+Maret!F13+April!F13+Mei!F14+Juni!F14+Juli!F14+Agust!F14+Sept!F14+Okt!F14+Nov!F13+Des!F14)</f>
        <v>476</v>
      </c>
      <c r="G13" s="36">
        <f>SUM(Jan!G13+Feb!G13+Maret!G13+April!G13+Mei!G14+Juni!G14+Juli!G14+Agust!G14+Sept!G14+Okt!G14+Nov!G13+Des!G14)</f>
        <v>6</v>
      </c>
      <c r="H13" s="36">
        <f>SUM(Jan!H13+Feb!H13+Maret!H13+April!H13+Mei!H14+Juni!H14+Juli!H14+Agust!H14+Sept!H14+Okt!H14+Nov!H13+Des!H14)</f>
        <v>50</v>
      </c>
      <c r="I13" s="36">
        <f>SUM(Jan!I13+Feb!I13+Maret!I13+April!I13+Mei!I14+Juni!I14+Juli!I14+Agust!I14+Sept!I14+Okt!I14+Nov!I13+Des!I14)</f>
        <v>444</v>
      </c>
    </row>
    <row r="14" spans="1:9">
      <c r="A14" s="36">
        <v>8</v>
      </c>
      <c r="B14" s="67" t="s">
        <v>16</v>
      </c>
      <c r="C14" s="66">
        <f>SUM(Jan!C14+Feb!C14+Maret!C14+April!C14+Mei!C15+Juni!C15+Juli!C15+Agust!C15+Sept!C15+Okt!C15+Nov!C14+Des!C15)</f>
        <v>298</v>
      </c>
      <c r="D14" s="36">
        <f>SUM(Jan!D14+Feb!D14+Maret!D14+April!D14+Mei!D15+Juni!D15+Juli!D15+Agust!D15+Sept!D15+Okt!D15+Nov!D14+Des!D15)</f>
        <v>0</v>
      </c>
      <c r="E14" s="36">
        <f>SUM(Jan!E14+Feb!E14+Maret!E14+April!E14+Mei!E15+Juni!E15+Juli!E15+Agust!E15+Sept!E15+Okt!E15+Nov!E14+Des!E15)</f>
        <v>6</v>
      </c>
      <c r="F14" s="36">
        <f>SUM(Jan!F14+Feb!F14+Maret!F14+April!F14+Mei!F15+Juni!F15+Juli!F15+Agust!F15+Sept!F15+Okt!F15+Nov!F14+Des!F15)</f>
        <v>292</v>
      </c>
      <c r="G14" s="36">
        <f>SUM(Jan!G14+Feb!G14+Maret!G14+April!G14+Mei!G15+Juni!G15+Juli!G15+Agust!G15+Sept!G15+Okt!G15+Nov!G14+Des!G15)</f>
        <v>2</v>
      </c>
      <c r="H14" s="36">
        <f>SUM(Jan!H14+Feb!H14+Maret!H14+April!H14+Mei!H15+Juni!H15+Juli!H15+Agust!H15+Sept!H15+Okt!H15+Nov!H14+Des!H15)</f>
        <v>11</v>
      </c>
      <c r="I14" s="36">
        <f>SUM(Jan!I14+Feb!I14+Maret!I14+April!I14+Mei!I15+Juni!I15+Juli!I15+Agust!I15+Sept!I15+Okt!I15+Nov!I14+Des!I15)</f>
        <v>285</v>
      </c>
    </row>
    <row r="15" spans="1:9">
      <c r="A15" s="36">
        <v>9</v>
      </c>
      <c r="B15" s="67" t="s">
        <v>17</v>
      </c>
      <c r="C15" s="66">
        <f>SUM(Jan!C15+Feb!C15+Maret!C15+April!C15+Mei!C16+Juni!C16+Juli!C16+Agust!C16+Sept!C16+Okt!C16+Nov!C15+Des!C16)</f>
        <v>478</v>
      </c>
      <c r="D15" s="36">
        <f>SUM(Jan!D15+Feb!D15+Maret!D15+April!D15+Mei!D16+Juni!D16+Juli!D16+Agust!D16+Sept!D16+Okt!D16+Nov!D15+Des!D16)</f>
        <v>4</v>
      </c>
      <c r="E15" s="36">
        <f>SUM(Jan!E15+Feb!E15+Maret!E15+April!E15+Mei!E16+Juni!E16+Juli!E16+Agust!E16+Sept!E16+Okt!E16+Nov!E15+Des!E16)</f>
        <v>22</v>
      </c>
      <c r="F15" s="36">
        <f>SUM(Jan!F15+Feb!F15+Maret!F15+April!F15+Mei!F16+Juni!F16+Juli!F16+Agust!F16+Sept!F16+Okt!F16+Nov!F15+Des!F16)</f>
        <v>452</v>
      </c>
      <c r="G15" s="36">
        <f>SUM(Jan!G15+Feb!G15+Maret!G15+April!G15+Mei!G16+Juni!G16+Juli!G16+Agust!G16+Sept!G16+Okt!G16+Nov!G15+Des!G16)</f>
        <v>3</v>
      </c>
      <c r="H15" s="36">
        <f>SUM(Jan!H15+Feb!H15+Maret!H15+April!H15+Mei!H16+Juni!H16+Juli!H16+Agust!H16+Sept!H16+Okt!H16+Nov!H15+Des!H16)</f>
        <v>56</v>
      </c>
      <c r="I15" s="36">
        <f>SUM(Jan!I15+Feb!I15+Maret!I15+April!I15+Mei!I16+Juni!I16+Juli!I16+Agust!I16+Sept!I16+Okt!I16+Nov!I15+Des!I16)</f>
        <v>419</v>
      </c>
    </row>
    <row r="16" spans="1:9">
      <c r="A16" s="36">
        <v>10</v>
      </c>
      <c r="B16" s="67" t="s">
        <v>18</v>
      </c>
      <c r="C16" s="66">
        <f>SUM(Jan!C16+Feb!C16+Maret!C16+April!C16+Mei!C17+Juni!C17+Juli!C17+Agust!C17+Sept!C17+Okt!C17+Nov!C16+Des!C17)</f>
        <v>486</v>
      </c>
      <c r="D16" s="36">
        <f>SUM(Jan!D16+Feb!D16+Maret!D16+April!D16+Mei!D17+Juni!D17+Juli!D17+Agust!D17+Sept!D17+Okt!D17+Nov!D16+Des!D17)</f>
        <v>0</v>
      </c>
      <c r="E16" s="36">
        <f>SUM(Jan!E16+Feb!E16+Maret!E16+April!E16+Mei!E17+Juni!E17+Juli!E17+Agust!E17+Sept!E17+Okt!E17+Nov!E16+Des!E17)</f>
        <v>16</v>
      </c>
      <c r="F16" s="36">
        <f>SUM(Jan!F16+Feb!F16+Maret!F16+April!F16+Mei!F17+Juni!F17+Juli!F17+Agust!F17+Sept!F17+Okt!F17+Nov!F16+Des!F17)</f>
        <v>470</v>
      </c>
      <c r="G16" s="36">
        <f>SUM(Jan!G16+Feb!G16+Maret!G16+April!G16+Mei!G17+Juni!G17+Juli!G17+Agust!G17+Sept!G17+Okt!G17+Nov!G16+Des!G17)</f>
        <v>2</v>
      </c>
      <c r="H16" s="36">
        <f>SUM(Jan!H16+Feb!H16+Maret!H16+April!H16+Mei!H17+Juni!H17+Juli!H17+Agust!H17+Sept!H17+Okt!H17+Nov!H16+Des!H17)</f>
        <v>34</v>
      </c>
      <c r="I16" s="36">
        <f>SUM(Jan!I16+Feb!I16+Maret!I16+April!I16+Mei!I17+Juni!I17+Juli!I17+Agust!I17+Sept!I17+Okt!I17+Nov!I16+Des!I17)</f>
        <v>450</v>
      </c>
    </row>
    <row r="17" spans="1:9">
      <c r="A17" s="36">
        <v>11</v>
      </c>
      <c r="B17" s="67" t="s">
        <v>19</v>
      </c>
      <c r="C17" s="66">
        <f>SUM(Jan!C17+Feb!C17+Maret!C17+April!C17+Mei!C18+Juni!C18+Juli!C18+Agust!C18+Sept!C18+Okt!C18+Nov!C17+Des!C18)</f>
        <v>298</v>
      </c>
      <c r="D17" s="36">
        <f>SUM(Jan!D17+Feb!D17+Maret!D17+April!D17+Mei!D18+Juni!D18+Juli!D18+Agust!D18+Sept!D18+Okt!D18+Nov!D17+Des!D18)</f>
        <v>3</v>
      </c>
      <c r="E17" s="36">
        <f>SUM(Jan!E17+Feb!E17+Maret!E17+April!E17+Mei!E18+Juni!E18+Juli!E18+Agust!E18+Sept!E18+Okt!E18+Nov!E17+Des!E18)</f>
        <v>4</v>
      </c>
      <c r="F17" s="36">
        <f>SUM(Jan!F17+Feb!F17+Maret!F17+April!F17+Mei!F18+Juni!F18+Juli!F18+Agust!F18+Sept!F18+Okt!F18+Nov!F17+Des!F18)</f>
        <v>291</v>
      </c>
      <c r="G17" s="36">
        <f>SUM(Jan!G17+Feb!G17+Maret!G17+April!G17+Mei!G18+Juni!G18+Juli!G18+Agust!G18+Sept!G18+Okt!G18+Nov!G17+Des!G18)</f>
        <v>4</v>
      </c>
      <c r="H17" s="36">
        <f>SUM(Jan!H17+Feb!H17+Maret!H17+April!H17+Mei!H18+Juni!H18+Juli!H18+Agust!H18+Sept!H18+Okt!H18+Nov!H17+Des!H18)</f>
        <v>21</v>
      </c>
      <c r="I17" s="36">
        <f>SUM(Jan!I17+Feb!I17+Maret!I17+April!I17+Mei!I18+Juni!I18+Juli!I18+Agust!I18+Sept!I18+Okt!I18+Nov!I17+Des!I18)</f>
        <v>273</v>
      </c>
    </row>
    <row r="18" spans="1:9" ht="15.75" thickBot="1">
      <c r="A18" s="43">
        <v>12</v>
      </c>
      <c r="B18" s="70" t="s">
        <v>20</v>
      </c>
      <c r="C18" s="71">
        <f>SUM(Jan!C18+Feb!C18+Maret!C18+April!C18+Mei!C19+Juni!C19+Juli!C19+Agust!C19+Sept!C19+Okt!C19+Nov!C18+Des!C19)</f>
        <v>302</v>
      </c>
      <c r="D18" s="36">
        <f>SUM(Jan!D18+Feb!D18+Maret!D18+April!D18+Mei!D19+Juni!D19+Juli!D19+Agust!D19+Sept!D19+Okt!D19+Nov!D18+Des!D19)</f>
        <v>1</v>
      </c>
      <c r="E18" s="36">
        <f>SUM(Jan!E18+Feb!E18+Maret!E18+April!E18+Mei!E19+Juni!E19+Juli!E19+Agust!E19+Sept!E19+Okt!E19+Nov!E18+Des!E19)</f>
        <v>2</v>
      </c>
      <c r="F18" s="36">
        <f>SUM(Jan!F18+Feb!F18+Maret!F18+April!F18+Mei!F19+Juni!F19+Juli!F19+Agust!F19+Sept!F19+Okt!F19+Nov!F18+Des!F19)</f>
        <v>299</v>
      </c>
      <c r="G18" s="36">
        <f>SUM(Jan!G18+Feb!G18+Maret!G18+April!G18+Mei!G19+Juni!G19+Juli!G19+Agust!G19+Sept!G19+Okt!G19+Nov!G18+Des!G19)</f>
        <v>4</v>
      </c>
      <c r="H18" s="36">
        <f>SUM(Jan!H18+Feb!H18+Maret!H18+April!H18+Mei!H19+Juni!H19+Juli!H19+Agust!H19+Sept!H19+Okt!H19+Nov!H18+Des!H19)</f>
        <v>12</v>
      </c>
      <c r="I18" s="36">
        <f>SUM(Jan!I18+Feb!I18+Maret!I18+April!I18+Mei!I19+Juni!I19+Juli!I19+Agust!I19+Sept!I19+Okt!I19+Nov!I18+Des!I19)</f>
        <v>286</v>
      </c>
    </row>
    <row r="19" spans="1:9" ht="17.25" thickTop="1" thickBot="1">
      <c r="A19" s="46"/>
      <c r="B19" s="72" t="s">
        <v>21</v>
      </c>
      <c r="C19" s="74">
        <v>4718</v>
      </c>
      <c r="D19" s="48">
        <f t="shared" ref="D19:I19" si="0">SUM(D7:D18)</f>
        <v>24</v>
      </c>
      <c r="E19" s="48">
        <f t="shared" si="0"/>
        <v>172</v>
      </c>
      <c r="F19" s="48">
        <f t="shared" si="0"/>
        <v>4522</v>
      </c>
      <c r="G19" s="48">
        <f t="shared" si="0"/>
        <v>54</v>
      </c>
      <c r="H19" s="48">
        <f t="shared" si="0"/>
        <v>389</v>
      </c>
      <c r="I19" s="48">
        <f t="shared" si="0"/>
        <v>4275</v>
      </c>
    </row>
    <row r="20" spans="1:9" ht="15.75" thickTop="1"/>
  </sheetData>
  <mergeCells count="7">
    <mergeCell ref="A1:I1"/>
    <mergeCell ref="A3:A5"/>
    <mergeCell ref="B3:B5"/>
    <mergeCell ref="C3:C5"/>
    <mergeCell ref="D3:I3"/>
    <mergeCell ref="D4:F4"/>
    <mergeCell ref="G4:I4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A6F8C9-91D9-4E7B-B81D-B4287696F4D9}">
  <dimension ref="A1:M30"/>
  <sheetViews>
    <sheetView workbookViewId="0">
      <selection sqref="A1:I1"/>
    </sheetView>
  </sheetViews>
  <sheetFormatPr defaultColWidth="8.85546875" defaultRowHeight="15"/>
  <cols>
    <col min="1" max="1" width="6.28515625" style="1" customWidth="1"/>
    <col min="2" max="2" width="18.42578125" style="1" customWidth="1"/>
    <col min="3" max="9" width="13.5703125" style="1" customWidth="1"/>
    <col min="10" max="16384" width="8.85546875" style="1"/>
  </cols>
  <sheetData>
    <row r="1" spans="1:9" customFormat="1" ht="15.75">
      <c r="A1" s="81" t="s">
        <v>24</v>
      </c>
      <c r="B1" s="81"/>
      <c r="C1" s="81"/>
      <c r="D1" s="81"/>
      <c r="E1" s="81"/>
      <c r="F1" s="81"/>
      <c r="G1" s="81"/>
      <c r="H1" s="81"/>
      <c r="I1" s="81"/>
    </row>
    <row r="2" spans="1:9" customFormat="1" ht="15.75">
      <c r="A2" s="77"/>
      <c r="B2" s="77"/>
      <c r="C2" s="77"/>
      <c r="D2" s="77"/>
      <c r="E2" s="77"/>
      <c r="F2" s="77"/>
      <c r="G2" s="77"/>
      <c r="H2" s="77"/>
    </row>
    <row r="3" spans="1:9" customFormat="1" ht="15.75">
      <c r="A3" s="86" t="s">
        <v>0</v>
      </c>
      <c r="B3" s="85" t="s">
        <v>1</v>
      </c>
      <c r="C3" s="84" t="s">
        <v>2</v>
      </c>
      <c r="D3" s="82" t="s">
        <v>3</v>
      </c>
      <c r="E3" s="82"/>
      <c r="F3" s="82"/>
      <c r="G3" s="82"/>
      <c r="H3" s="82"/>
      <c r="I3" s="82"/>
    </row>
    <row r="4" spans="1:9" customFormat="1" ht="15.75" customHeight="1">
      <c r="A4" s="86"/>
      <c r="B4" s="85"/>
      <c r="C4" s="84"/>
      <c r="D4" s="83" t="s">
        <v>4</v>
      </c>
      <c r="E4" s="83"/>
      <c r="F4" s="83"/>
      <c r="G4" s="83" t="s">
        <v>5</v>
      </c>
      <c r="H4" s="83"/>
      <c r="I4" s="83"/>
    </row>
    <row r="5" spans="1:9" customFormat="1" ht="15.75">
      <c r="A5" s="86"/>
      <c r="B5" s="85"/>
      <c r="C5" s="84"/>
      <c r="D5" s="79">
        <v>-19</v>
      </c>
      <c r="E5" s="79" t="s">
        <v>6</v>
      </c>
      <c r="F5" s="79" t="s">
        <v>7</v>
      </c>
      <c r="G5" s="79">
        <v>-19</v>
      </c>
      <c r="H5" s="79" t="s">
        <v>6</v>
      </c>
      <c r="I5" s="79" t="s">
        <v>7</v>
      </c>
    </row>
    <row r="6" spans="1:9" ht="15.75" thickBot="1">
      <c r="A6" s="2" t="s">
        <v>8</v>
      </c>
      <c r="B6" s="2"/>
      <c r="C6" s="2"/>
      <c r="D6" s="2"/>
      <c r="E6" s="2"/>
      <c r="F6" s="2"/>
      <c r="G6" s="2"/>
      <c r="H6" s="2"/>
      <c r="I6" s="2"/>
    </row>
    <row r="7" spans="1:9" ht="20.100000000000001" customHeight="1" thickTop="1">
      <c r="A7" s="3">
        <v>1</v>
      </c>
      <c r="B7" s="4" t="s">
        <v>9</v>
      </c>
      <c r="C7" s="5">
        <v>27</v>
      </c>
      <c r="D7" s="6">
        <v>1</v>
      </c>
      <c r="E7" s="6">
        <v>5</v>
      </c>
      <c r="F7" s="7">
        <v>21</v>
      </c>
      <c r="G7" s="6">
        <v>1</v>
      </c>
      <c r="H7" s="6">
        <v>3</v>
      </c>
      <c r="I7" s="7">
        <v>23</v>
      </c>
    </row>
    <row r="8" spans="1:9" ht="20.100000000000001" customHeight="1">
      <c r="A8" s="8">
        <v>2</v>
      </c>
      <c r="B8" s="9" t="s">
        <v>10</v>
      </c>
      <c r="C8" s="5">
        <v>20</v>
      </c>
      <c r="D8" s="6">
        <v>0</v>
      </c>
      <c r="E8" s="6">
        <v>0</v>
      </c>
      <c r="F8" s="6">
        <v>20</v>
      </c>
      <c r="G8" s="6">
        <v>0</v>
      </c>
      <c r="H8" s="6">
        <v>5</v>
      </c>
      <c r="I8" s="6">
        <v>15</v>
      </c>
    </row>
    <row r="9" spans="1:9" ht="20.100000000000001" customHeight="1">
      <c r="A9" s="8">
        <v>3</v>
      </c>
      <c r="B9" s="9" t="s">
        <v>11</v>
      </c>
      <c r="C9" s="5">
        <v>11</v>
      </c>
      <c r="D9" s="6">
        <v>0</v>
      </c>
      <c r="E9" s="6">
        <v>0</v>
      </c>
      <c r="F9" s="6">
        <v>11</v>
      </c>
      <c r="G9" s="6">
        <v>0</v>
      </c>
      <c r="H9" s="6">
        <v>0</v>
      </c>
      <c r="I9" s="6">
        <v>11</v>
      </c>
    </row>
    <row r="10" spans="1:9" ht="20.100000000000001" customHeight="1">
      <c r="A10" s="8">
        <v>4</v>
      </c>
      <c r="B10" s="9" t="s">
        <v>12</v>
      </c>
      <c r="C10" s="5">
        <v>17</v>
      </c>
      <c r="D10" s="6">
        <v>0</v>
      </c>
      <c r="E10" s="6">
        <v>3</v>
      </c>
      <c r="F10" s="6">
        <v>14</v>
      </c>
      <c r="G10" s="6">
        <v>1</v>
      </c>
      <c r="H10" s="6">
        <v>1</v>
      </c>
      <c r="I10" s="6">
        <v>15</v>
      </c>
    </row>
    <row r="11" spans="1:9" ht="20.100000000000001" customHeight="1">
      <c r="A11" s="8">
        <v>5</v>
      </c>
      <c r="B11" s="9" t="s">
        <v>13</v>
      </c>
      <c r="C11" s="10">
        <v>42</v>
      </c>
      <c r="D11" s="11">
        <v>1</v>
      </c>
      <c r="E11" s="11">
        <v>1</v>
      </c>
      <c r="F11" s="11">
        <v>40</v>
      </c>
      <c r="G11" s="11">
        <v>1</v>
      </c>
      <c r="H11" s="11">
        <v>0</v>
      </c>
      <c r="I11" s="11">
        <v>41</v>
      </c>
    </row>
    <row r="12" spans="1:9" ht="20.100000000000001" customHeight="1">
      <c r="A12" s="8">
        <v>6</v>
      </c>
      <c r="B12" s="12" t="s">
        <v>14</v>
      </c>
      <c r="C12" s="5">
        <v>37</v>
      </c>
      <c r="D12" s="13">
        <v>0</v>
      </c>
      <c r="E12" s="13">
        <v>2</v>
      </c>
      <c r="F12" s="13">
        <v>35</v>
      </c>
      <c r="G12" s="13">
        <v>0</v>
      </c>
      <c r="H12" s="13">
        <v>2</v>
      </c>
      <c r="I12" s="13">
        <v>35</v>
      </c>
    </row>
    <row r="13" spans="1:9" ht="20.100000000000001" customHeight="1">
      <c r="A13" s="6">
        <v>7</v>
      </c>
      <c r="B13" s="14" t="s">
        <v>15</v>
      </c>
      <c r="C13" s="5">
        <v>43</v>
      </c>
      <c r="D13" s="13">
        <v>0</v>
      </c>
      <c r="E13" s="5">
        <v>6</v>
      </c>
      <c r="F13" s="5">
        <v>37</v>
      </c>
      <c r="G13" s="13">
        <v>1</v>
      </c>
      <c r="H13" s="5">
        <v>7</v>
      </c>
      <c r="I13" s="5">
        <v>35</v>
      </c>
    </row>
    <row r="14" spans="1:9" ht="20.100000000000001" customHeight="1">
      <c r="A14" s="8">
        <v>8</v>
      </c>
      <c r="B14" s="9" t="s">
        <v>16</v>
      </c>
      <c r="C14" s="5">
        <v>28</v>
      </c>
      <c r="D14" s="13">
        <v>0</v>
      </c>
      <c r="E14" s="6">
        <v>0</v>
      </c>
      <c r="F14" s="6">
        <v>28</v>
      </c>
      <c r="G14" s="13">
        <v>0</v>
      </c>
      <c r="H14" s="6">
        <v>0</v>
      </c>
      <c r="I14" s="6">
        <v>28</v>
      </c>
    </row>
    <row r="15" spans="1:9" ht="20.100000000000001" customHeight="1">
      <c r="A15" s="8">
        <v>9</v>
      </c>
      <c r="B15" s="9" t="s">
        <v>17</v>
      </c>
      <c r="C15" s="5">
        <v>36</v>
      </c>
      <c r="D15" s="13">
        <v>0</v>
      </c>
      <c r="E15" s="6">
        <v>1</v>
      </c>
      <c r="F15" s="6">
        <v>35</v>
      </c>
      <c r="G15" s="13">
        <v>0</v>
      </c>
      <c r="H15" s="6">
        <v>5</v>
      </c>
      <c r="I15" s="6">
        <v>31</v>
      </c>
    </row>
    <row r="16" spans="1:9" ht="20.100000000000001" customHeight="1">
      <c r="A16" s="8">
        <v>10</v>
      </c>
      <c r="B16" s="15" t="s">
        <v>18</v>
      </c>
      <c r="C16" s="5">
        <v>27</v>
      </c>
      <c r="D16" s="13">
        <v>0</v>
      </c>
      <c r="E16" s="16">
        <v>1</v>
      </c>
      <c r="F16" s="16">
        <v>26</v>
      </c>
      <c r="G16" s="13">
        <v>0</v>
      </c>
      <c r="H16" s="16">
        <v>2</v>
      </c>
      <c r="I16" s="16">
        <v>25</v>
      </c>
    </row>
    <row r="17" spans="1:13" ht="20.100000000000001" customHeight="1">
      <c r="A17" s="8">
        <v>11</v>
      </c>
      <c r="B17" s="9" t="s">
        <v>19</v>
      </c>
      <c r="C17" s="5">
        <v>21</v>
      </c>
      <c r="D17" s="13">
        <v>1</v>
      </c>
      <c r="E17" s="6">
        <v>1</v>
      </c>
      <c r="F17" s="6">
        <v>19</v>
      </c>
      <c r="G17" s="13">
        <v>1</v>
      </c>
      <c r="H17" s="6">
        <v>1</v>
      </c>
      <c r="I17" s="6">
        <v>19</v>
      </c>
    </row>
    <row r="18" spans="1:13" ht="20.100000000000001" customHeight="1" thickBot="1">
      <c r="A18" s="17">
        <v>12</v>
      </c>
      <c r="B18" s="18" t="s">
        <v>20</v>
      </c>
      <c r="C18" s="5">
        <v>15</v>
      </c>
      <c r="D18" s="13">
        <v>0</v>
      </c>
      <c r="E18" s="19">
        <v>1</v>
      </c>
      <c r="F18" s="19">
        <v>14</v>
      </c>
      <c r="G18" s="13">
        <v>0</v>
      </c>
      <c r="H18" s="19">
        <v>0</v>
      </c>
      <c r="I18" s="19">
        <v>15</v>
      </c>
    </row>
    <row r="19" spans="1:13" ht="20.100000000000001" customHeight="1" thickTop="1">
      <c r="A19" s="20"/>
      <c r="B19" s="21" t="s">
        <v>21</v>
      </c>
      <c r="C19" s="22">
        <f>SUM(C7:C18)</f>
        <v>324</v>
      </c>
      <c r="D19" s="22">
        <f t="shared" ref="D19:I19" si="0">SUM(D7:D18)</f>
        <v>3</v>
      </c>
      <c r="E19" s="22">
        <f t="shared" si="0"/>
        <v>21</v>
      </c>
      <c r="F19" s="22">
        <f t="shared" si="0"/>
        <v>300</v>
      </c>
      <c r="G19" s="22">
        <f t="shared" si="0"/>
        <v>5</v>
      </c>
      <c r="H19" s="22">
        <f t="shared" si="0"/>
        <v>26</v>
      </c>
      <c r="I19" s="22">
        <f t="shared" si="0"/>
        <v>293</v>
      </c>
    </row>
    <row r="20" spans="1:13">
      <c r="B20" s="23"/>
      <c r="C20" s="23"/>
      <c r="D20" s="23"/>
      <c r="E20" s="23"/>
      <c r="F20" s="23"/>
      <c r="G20" s="23"/>
      <c r="H20" s="23"/>
      <c r="I20" s="23"/>
      <c r="J20" s="23"/>
      <c r="K20" s="23"/>
    </row>
    <row r="21" spans="1:13">
      <c r="F21" s="24"/>
      <c r="H21" s="24"/>
    </row>
    <row r="22" spans="1:13" ht="15.75">
      <c r="F22" s="25"/>
      <c r="H22" s="26"/>
    </row>
    <row r="23" spans="1:13" ht="15.75">
      <c r="F23" s="27"/>
      <c r="H23" s="26"/>
    </row>
    <row r="24" spans="1:13" ht="15.75">
      <c r="F24" s="26"/>
      <c r="G24" s="26"/>
      <c r="H24" s="26"/>
      <c r="I24" s="28"/>
      <c r="J24" s="28"/>
      <c r="K24" s="28"/>
      <c r="L24" s="28"/>
      <c r="M24" s="28"/>
    </row>
    <row r="25" spans="1:13" ht="15.75">
      <c r="F25" s="26"/>
      <c r="H25" s="26"/>
      <c r="I25" s="28"/>
      <c r="J25" s="28"/>
      <c r="K25" s="28"/>
      <c r="L25" s="28"/>
      <c r="M25" s="28"/>
    </row>
    <row r="26" spans="1:13" ht="15.75">
      <c r="F26" s="26"/>
      <c r="H26" s="26"/>
      <c r="I26" s="28"/>
      <c r="J26" s="28"/>
      <c r="K26" s="28"/>
      <c r="L26" s="28"/>
      <c r="M26" s="28"/>
    </row>
    <row r="27" spans="1:13" ht="15.75">
      <c r="F27" s="26"/>
      <c r="G27" s="24"/>
      <c r="H27" s="26"/>
      <c r="I27" s="28"/>
      <c r="J27" s="28"/>
      <c r="K27" s="28"/>
      <c r="L27" s="28"/>
      <c r="M27" s="28"/>
    </row>
    <row r="28" spans="1:13">
      <c r="F28" s="24"/>
      <c r="G28" s="24"/>
      <c r="H28" s="24"/>
      <c r="I28" s="29"/>
      <c r="J28" s="30"/>
      <c r="K28" s="30"/>
      <c r="L28" s="30"/>
      <c r="M28" s="30"/>
    </row>
    <row r="29" spans="1:13" ht="15.75">
      <c r="I29" s="28"/>
      <c r="J29" s="28"/>
      <c r="K29" s="28"/>
      <c r="L29" s="28"/>
      <c r="M29" s="28"/>
    </row>
    <row r="30" spans="1:13" ht="15.75">
      <c r="I30" s="28"/>
      <c r="J30" s="28"/>
      <c r="K30" s="28"/>
      <c r="L30" s="28"/>
      <c r="M30" s="28"/>
    </row>
  </sheetData>
  <mergeCells count="7">
    <mergeCell ref="A1:I1"/>
    <mergeCell ref="D3:I3"/>
    <mergeCell ref="D4:F4"/>
    <mergeCell ref="G4:I4"/>
    <mergeCell ref="C3:C5"/>
    <mergeCell ref="B3:B5"/>
    <mergeCell ref="A3:A5"/>
  </mergeCells>
  <pageMargins left="0.65" right="0.196850393700787" top="0.74803149606299202" bottom="0.15748031496063" header="0.31496062992126" footer="0.31496062992126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B12DF2-F695-48A1-B04A-CD393816FAF6}">
  <dimension ref="A1:M30"/>
  <sheetViews>
    <sheetView workbookViewId="0">
      <selection sqref="A1:I1"/>
    </sheetView>
  </sheetViews>
  <sheetFormatPr defaultColWidth="8.85546875" defaultRowHeight="15"/>
  <cols>
    <col min="1" max="1" width="6.28515625" style="31" customWidth="1"/>
    <col min="2" max="2" width="18.42578125" style="31" customWidth="1"/>
    <col min="3" max="9" width="13.5703125" style="31" customWidth="1"/>
    <col min="10" max="16384" width="8.85546875" style="31"/>
  </cols>
  <sheetData>
    <row r="1" spans="1:9" ht="15.75">
      <c r="A1" s="81" t="s">
        <v>25</v>
      </c>
      <c r="B1" s="81"/>
      <c r="C1" s="81"/>
      <c r="D1" s="81"/>
      <c r="E1" s="81"/>
      <c r="F1" s="81"/>
      <c r="G1" s="81"/>
      <c r="H1" s="81"/>
      <c r="I1" s="81"/>
    </row>
    <row r="2" spans="1:9" ht="15.75">
      <c r="A2" s="78"/>
      <c r="B2" s="78"/>
      <c r="C2" s="78"/>
      <c r="D2" s="78"/>
      <c r="E2" s="78"/>
      <c r="F2" s="78"/>
      <c r="G2" s="78"/>
      <c r="H2" s="78"/>
      <c r="I2" s="78"/>
    </row>
    <row r="3" spans="1:9" ht="15.75">
      <c r="A3" s="87" t="s">
        <v>0</v>
      </c>
      <c r="B3" s="90" t="s">
        <v>1</v>
      </c>
      <c r="C3" s="90" t="s">
        <v>2</v>
      </c>
      <c r="D3" s="93" t="s">
        <v>3</v>
      </c>
      <c r="E3" s="94"/>
      <c r="F3" s="94"/>
      <c r="G3" s="94"/>
      <c r="H3" s="94"/>
      <c r="I3" s="95"/>
    </row>
    <row r="4" spans="1:9" ht="15.75">
      <c r="A4" s="88"/>
      <c r="B4" s="91"/>
      <c r="C4" s="91"/>
      <c r="D4" s="96" t="s">
        <v>4</v>
      </c>
      <c r="E4" s="97"/>
      <c r="F4" s="98"/>
      <c r="G4" s="96" t="s">
        <v>5</v>
      </c>
      <c r="H4" s="97"/>
      <c r="I4" s="98"/>
    </row>
    <row r="5" spans="1:9" ht="15.75">
      <c r="A5" s="89"/>
      <c r="B5" s="92"/>
      <c r="C5" s="92"/>
      <c r="D5" s="80">
        <v>-19</v>
      </c>
      <c r="E5" s="80" t="s">
        <v>6</v>
      </c>
      <c r="F5" s="80" t="s">
        <v>7</v>
      </c>
      <c r="G5" s="80">
        <v>-19</v>
      </c>
      <c r="H5" s="80" t="s">
        <v>6</v>
      </c>
      <c r="I5" s="80" t="s">
        <v>7</v>
      </c>
    </row>
    <row r="6" spans="1:9" ht="15.75" thickBot="1">
      <c r="A6" s="32" t="s">
        <v>8</v>
      </c>
      <c r="B6" s="32"/>
      <c r="C6" s="32"/>
      <c r="D6" s="32"/>
      <c r="E6" s="32"/>
      <c r="F6" s="32"/>
      <c r="G6" s="32"/>
      <c r="H6" s="32"/>
      <c r="I6" s="32"/>
    </row>
    <row r="7" spans="1:9" ht="20.100000000000001" customHeight="1" thickTop="1">
      <c r="A7" s="33">
        <v>1</v>
      </c>
      <c r="B7" s="34" t="s">
        <v>9</v>
      </c>
      <c r="C7" s="35">
        <v>6</v>
      </c>
      <c r="D7" s="36">
        <v>0</v>
      </c>
      <c r="E7" s="36">
        <v>1</v>
      </c>
      <c r="F7" s="33">
        <v>5</v>
      </c>
      <c r="G7" s="36">
        <v>0</v>
      </c>
      <c r="H7" s="36">
        <v>2</v>
      </c>
      <c r="I7" s="33">
        <v>4</v>
      </c>
    </row>
    <row r="8" spans="1:9" ht="20.100000000000001" customHeight="1">
      <c r="A8" s="36">
        <v>2</v>
      </c>
      <c r="B8" s="37" t="s">
        <v>10</v>
      </c>
      <c r="C8" s="35">
        <v>1</v>
      </c>
      <c r="D8" s="36">
        <v>0</v>
      </c>
      <c r="E8" s="36">
        <v>0</v>
      </c>
      <c r="F8" s="36">
        <v>1</v>
      </c>
      <c r="G8" s="36">
        <v>1</v>
      </c>
      <c r="H8" s="36">
        <v>0</v>
      </c>
      <c r="I8" s="36">
        <v>0</v>
      </c>
    </row>
    <row r="9" spans="1:9" ht="20.100000000000001" customHeight="1">
      <c r="A9" s="36">
        <v>3</v>
      </c>
      <c r="B9" s="37" t="s">
        <v>11</v>
      </c>
      <c r="C9" s="35">
        <v>1</v>
      </c>
      <c r="D9" s="36">
        <v>0</v>
      </c>
      <c r="E9" s="36">
        <v>1</v>
      </c>
      <c r="F9" s="36">
        <v>0</v>
      </c>
      <c r="G9" s="36">
        <v>0</v>
      </c>
      <c r="H9" s="36">
        <v>1</v>
      </c>
      <c r="I9" s="36">
        <v>0</v>
      </c>
    </row>
    <row r="10" spans="1:9" ht="20.100000000000001" customHeight="1">
      <c r="A10" s="36">
        <v>4</v>
      </c>
      <c r="B10" s="37" t="s">
        <v>12</v>
      </c>
      <c r="C10" s="35">
        <v>2</v>
      </c>
      <c r="D10" s="36">
        <v>0</v>
      </c>
      <c r="E10" s="36">
        <v>0</v>
      </c>
      <c r="F10" s="36">
        <v>2</v>
      </c>
      <c r="G10" s="36">
        <v>0</v>
      </c>
      <c r="H10" s="36">
        <v>0</v>
      </c>
      <c r="I10" s="36">
        <v>2</v>
      </c>
    </row>
    <row r="11" spans="1:9" ht="20.100000000000001" customHeight="1">
      <c r="A11" s="36">
        <v>5</v>
      </c>
      <c r="B11" s="37" t="s">
        <v>13</v>
      </c>
      <c r="C11" s="35">
        <v>4</v>
      </c>
      <c r="D11" s="38">
        <v>0</v>
      </c>
      <c r="E11" s="38">
        <v>0</v>
      </c>
      <c r="F11" s="38">
        <v>4</v>
      </c>
      <c r="G11" s="38">
        <v>0</v>
      </c>
      <c r="H11" s="38">
        <v>2</v>
      </c>
      <c r="I11" s="38">
        <v>2</v>
      </c>
    </row>
    <row r="12" spans="1:9" ht="20.100000000000001" customHeight="1">
      <c r="A12" s="36">
        <v>6</v>
      </c>
      <c r="B12" s="39" t="s">
        <v>14</v>
      </c>
      <c r="C12" s="35">
        <v>3</v>
      </c>
      <c r="D12" s="40">
        <v>0</v>
      </c>
      <c r="E12" s="40">
        <v>1</v>
      </c>
      <c r="F12" s="40">
        <v>2</v>
      </c>
      <c r="G12" s="40">
        <v>0</v>
      </c>
      <c r="H12" s="40">
        <v>1</v>
      </c>
      <c r="I12" s="40">
        <v>2</v>
      </c>
    </row>
    <row r="13" spans="1:9" ht="20.100000000000001" customHeight="1">
      <c r="A13" s="36">
        <v>7</v>
      </c>
      <c r="B13" s="37" t="s">
        <v>15</v>
      </c>
      <c r="C13" s="35">
        <v>3</v>
      </c>
      <c r="D13" s="40">
        <v>0</v>
      </c>
      <c r="E13" s="35">
        <v>1</v>
      </c>
      <c r="F13" s="35">
        <v>2</v>
      </c>
      <c r="G13" s="40">
        <v>0</v>
      </c>
      <c r="H13" s="35">
        <v>1</v>
      </c>
      <c r="I13" s="35">
        <v>2</v>
      </c>
    </row>
    <row r="14" spans="1:9" ht="20.100000000000001" customHeight="1">
      <c r="A14" s="36">
        <v>8</v>
      </c>
      <c r="B14" s="37" t="s">
        <v>16</v>
      </c>
      <c r="C14" s="35">
        <v>0</v>
      </c>
      <c r="D14" s="40">
        <v>0</v>
      </c>
      <c r="E14" s="36">
        <v>0</v>
      </c>
      <c r="F14" s="36">
        <v>0</v>
      </c>
      <c r="G14" s="40">
        <v>0</v>
      </c>
      <c r="H14" s="36">
        <v>0</v>
      </c>
      <c r="I14" s="36">
        <v>0</v>
      </c>
    </row>
    <row r="15" spans="1:9" ht="20.100000000000001" customHeight="1">
      <c r="A15" s="36">
        <v>9</v>
      </c>
      <c r="B15" s="37" t="s">
        <v>17</v>
      </c>
      <c r="C15" s="35">
        <v>3</v>
      </c>
      <c r="D15" s="40">
        <v>1</v>
      </c>
      <c r="E15" s="36">
        <v>0</v>
      </c>
      <c r="F15" s="36">
        <v>2</v>
      </c>
      <c r="G15" s="40">
        <v>1</v>
      </c>
      <c r="H15" s="36">
        <v>0</v>
      </c>
      <c r="I15" s="36">
        <v>2</v>
      </c>
    </row>
    <row r="16" spans="1:9" ht="20.100000000000001" customHeight="1">
      <c r="A16" s="36">
        <v>10</v>
      </c>
      <c r="B16" s="39" t="s">
        <v>18</v>
      </c>
      <c r="C16" s="41">
        <v>2</v>
      </c>
      <c r="D16" s="41">
        <v>0</v>
      </c>
      <c r="E16" s="41">
        <v>0</v>
      </c>
      <c r="F16" s="41">
        <v>2</v>
      </c>
      <c r="G16" s="41">
        <v>0</v>
      </c>
      <c r="H16" s="41">
        <v>0</v>
      </c>
      <c r="I16" s="41">
        <v>2</v>
      </c>
    </row>
    <row r="17" spans="1:13" ht="20.100000000000001" customHeight="1">
      <c r="A17" s="36">
        <v>11</v>
      </c>
      <c r="B17" s="37" t="s">
        <v>19</v>
      </c>
      <c r="C17" s="35">
        <v>1</v>
      </c>
      <c r="D17" s="42">
        <v>0</v>
      </c>
      <c r="E17" s="33">
        <v>0</v>
      </c>
      <c r="F17" s="33">
        <v>1</v>
      </c>
      <c r="G17" s="42">
        <v>1</v>
      </c>
      <c r="H17" s="33">
        <v>0</v>
      </c>
      <c r="I17" s="33">
        <v>0</v>
      </c>
    </row>
    <row r="18" spans="1:13" ht="20.100000000000001" customHeight="1" thickBot="1">
      <c r="A18" s="43">
        <v>12</v>
      </c>
      <c r="B18" s="44" t="s">
        <v>20</v>
      </c>
      <c r="C18" s="35">
        <v>3</v>
      </c>
      <c r="D18" s="40">
        <v>0</v>
      </c>
      <c r="E18" s="45">
        <v>0</v>
      </c>
      <c r="F18" s="45">
        <v>3</v>
      </c>
      <c r="G18" s="40">
        <v>0</v>
      </c>
      <c r="H18" s="45">
        <v>0</v>
      </c>
      <c r="I18" s="45">
        <v>3</v>
      </c>
    </row>
    <row r="19" spans="1:13" ht="20.100000000000001" customHeight="1" thickTop="1">
      <c r="A19" s="46"/>
      <c r="B19" s="47" t="s">
        <v>21</v>
      </c>
      <c r="C19" s="48">
        <f>SUM(C7:C18)</f>
        <v>29</v>
      </c>
      <c r="D19" s="48">
        <f t="shared" ref="D19:I19" si="0">SUM(D7:D18)</f>
        <v>1</v>
      </c>
      <c r="E19" s="48">
        <f t="shared" si="0"/>
        <v>4</v>
      </c>
      <c r="F19" s="48">
        <f t="shared" si="0"/>
        <v>24</v>
      </c>
      <c r="G19" s="48">
        <f t="shared" si="0"/>
        <v>3</v>
      </c>
      <c r="H19" s="48">
        <f t="shared" si="0"/>
        <v>7</v>
      </c>
      <c r="I19" s="48">
        <f t="shared" si="0"/>
        <v>19</v>
      </c>
    </row>
    <row r="20" spans="1:13">
      <c r="B20" s="49"/>
      <c r="C20" s="49"/>
      <c r="D20" s="49"/>
      <c r="E20" s="49"/>
      <c r="F20" s="49"/>
      <c r="G20" s="49"/>
      <c r="H20" s="49"/>
      <c r="I20" s="49"/>
      <c r="J20" s="49"/>
      <c r="K20" s="49"/>
    </row>
    <row r="22" spans="1:13" ht="15.75">
      <c r="F22" s="50"/>
      <c r="H22" s="51"/>
    </row>
    <row r="23" spans="1:13" ht="15.75">
      <c r="F23" s="52"/>
      <c r="H23" s="51"/>
    </row>
    <row r="24" spans="1:13" ht="15.75">
      <c r="F24" s="51"/>
      <c r="G24" s="51"/>
      <c r="H24" s="51"/>
      <c r="I24" s="53"/>
      <c r="J24" s="53"/>
      <c r="K24" s="53"/>
      <c r="L24" s="53"/>
      <c r="M24" s="53"/>
    </row>
    <row r="25" spans="1:13" ht="15.75">
      <c r="F25" s="51"/>
      <c r="H25" s="51"/>
      <c r="I25" s="53"/>
      <c r="J25" s="53"/>
      <c r="K25" s="53"/>
      <c r="L25" s="53"/>
      <c r="M25" s="53"/>
    </row>
    <row r="26" spans="1:13" ht="15.75">
      <c r="F26" s="51"/>
      <c r="H26" s="51"/>
      <c r="I26" s="53"/>
      <c r="J26" s="53"/>
      <c r="K26" s="53"/>
      <c r="L26" s="53"/>
      <c r="M26" s="53"/>
    </row>
    <row r="27" spans="1:13" ht="15.75">
      <c r="F27" s="51"/>
      <c r="H27" s="51"/>
      <c r="I27" s="53"/>
      <c r="J27" s="53"/>
      <c r="K27" s="53"/>
      <c r="L27" s="53"/>
      <c r="M27" s="53"/>
    </row>
    <row r="28" spans="1:13">
      <c r="I28" s="54"/>
      <c r="J28" s="55"/>
      <c r="K28" s="55"/>
      <c r="L28" s="55"/>
      <c r="M28" s="55"/>
    </row>
    <row r="29" spans="1:13" ht="15.75">
      <c r="I29" s="53"/>
      <c r="J29" s="53"/>
      <c r="K29" s="53"/>
      <c r="L29" s="53"/>
      <c r="M29" s="53"/>
    </row>
    <row r="30" spans="1:13" ht="15.75">
      <c r="I30" s="53"/>
      <c r="J30" s="53"/>
      <c r="K30" s="53"/>
      <c r="L30" s="53"/>
      <c r="M30" s="53"/>
    </row>
  </sheetData>
  <mergeCells count="7">
    <mergeCell ref="A1:I1"/>
    <mergeCell ref="A3:A5"/>
    <mergeCell ref="B3:B5"/>
    <mergeCell ref="C3:C5"/>
    <mergeCell ref="D3:I3"/>
    <mergeCell ref="D4:F4"/>
    <mergeCell ref="G4:I4"/>
  </mergeCells>
  <pageMargins left="0.65" right="0.196850393700787" top="0.74803149606299202" bottom="0.15748031496063" header="0.31496062992126" footer="0.31496062992126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D7EF87-A7E6-4559-A99C-E98EA09FF415}">
  <dimension ref="A1:R30"/>
  <sheetViews>
    <sheetView workbookViewId="0">
      <selection sqref="A1:I1"/>
    </sheetView>
  </sheetViews>
  <sheetFormatPr defaultColWidth="8.85546875" defaultRowHeight="15"/>
  <cols>
    <col min="1" max="1" width="6.28515625" style="31" customWidth="1"/>
    <col min="2" max="2" width="18.42578125" style="31" customWidth="1"/>
    <col min="3" max="3" width="15.42578125" style="31" customWidth="1"/>
    <col min="4" max="4" width="16.42578125" style="31" customWidth="1"/>
    <col min="5" max="9" width="13.5703125" style="31" customWidth="1"/>
    <col min="10" max="16384" width="8.85546875" style="31"/>
  </cols>
  <sheetData>
    <row r="1" spans="1:18" ht="15.75">
      <c r="A1" s="99" t="s">
        <v>26</v>
      </c>
      <c r="B1" s="99"/>
      <c r="C1" s="99"/>
      <c r="D1" s="99"/>
      <c r="E1" s="99"/>
      <c r="F1" s="99"/>
      <c r="G1" s="99"/>
      <c r="H1" s="99"/>
      <c r="I1" s="99"/>
    </row>
    <row r="2" spans="1:18" ht="15.75">
      <c r="A2" s="75"/>
      <c r="B2" s="75"/>
      <c r="C2" s="75"/>
      <c r="D2" s="75"/>
      <c r="E2" s="75"/>
      <c r="F2" s="75"/>
      <c r="G2" s="75"/>
      <c r="H2" s="75"/>
      <c r="I2" s="75"/>
    </row>
    <row r="3" spans="1:18" ht="15.75">
      <c r="A3" s="100" t="s">
        <v>0</v>
      </c>
      <c r="B3" s="101" t="s">
        <v>1</v>
      </c>
      <c r="C3" s="101" t="s">
        <v>2</v>
      </c>
      <c r="D3" s="100" t="s">
        <v>3</v>
      </c>
      <c r="E3" s="100"/>
      <c r="F3" s="100"/>
      <c r="G3" s="100"/>
      <c r="H3" s="100"/>
      <c r="I3" s="100"/>
    </row>
    <row r="4" spans="1:18" ht="15.75">
      <c r="A4" s="100"/>
      <c r="B4" s="101"/>
      <c r="C4" s="101"/>
      <c r="D4" s="101" t="s">
        <v>4</v>
      </c>
      <c r="E4" s="101"/>
      <c r="F4" s="101"/>
      <c r="G4" s="101" t="s">
        <v>5</v>
      </c>
      <c r="H4" s="101"/>
      <c r="I4" s="101"/>
    </row>
    <row r="5" spans="1:18" ht="15.75">
      <c r="A5" s="100"/>
      <c r="B5" s="101"/>
      <c r="C5" s="101"/>
      <c r="D5" s="80">
        <v>-19</v>
      </c>
      <c r="E5" s="80" t="s">
        <v>6</v>
      </c>
      <c r="F5" s="80" t="s">
        <v>7</v>
      </c>
      <c r="G5" s="80">
        <v>-19</v>
      </c>
      <c r="H5" s="80" t="s">
        <v>6</v>
      </c>
      <c r="I5" s="80" t="s">
        <v>7</v>
      </c>
    </row>
    <row r="6" spans="1:18" ht="15.75" thickBot="1">
      <c r="A6" s="32" t="s">
        <v>8</v>
      </c>
      <c r="B6" s="32"/>
      <c r="C6" s="32"/>
      <c r="D6" s="32"/>
      <c r="E6" s="32"/>
      <c r="F6" s="32"/>
      <c r="G6" s="32"/>
      <c r="H6" s="32"/>
      <c r="I6" s="32"/>
    </row>
    <row r="7" spans="1:18" ht="20.100000000000001" customHeight="1" thickTop="1">
      <c r="A7" s="33">
        <v>1</v>
      </c>
      <c r="B7" s="34" t="s">
        <v>9</v>
      </c>
      <c r="C7" s="35">
        <v>58</v>
      </c>
      <c r="D7" s="36">
        <v>0</v>
      </c>
      <c r="E7" s="36">
        <v>1</v>
      </c>
      <c r="F7" s="33">
        <v>57</v>
      </c>
      <c r="G7" s="36">
        <v>0</v>
      </c>
      <c r="H7" s="36">
        <v>0</v>
      </c>
      <c r="I7" s="33">
        <v>58</v>
      </c>
      <c r="Q7" s="53"/>
      <c r="R7" s="53"/>
    </row>
    <row r="8" spans="1:18" ht="20.100000000000001" customHeight="1">
      <c r="A8" s="36">
        <v>2</v>
      </c>
      <c r="B8" s="37" t="s">
        <v>10</v>
      </c>
      <c r="C8" s="35">
        <v>39</v>
      </c>
      <c r="D8" s="36">
        <v>0</v>
      </c>
      <c r="E8" s="36">
        <v>3</v>
      </c>
      <c r="F8" s="36">
        <v>36</v>
      </c>
      <c r="G8" s="36">
        <v>0</v>
      </c>
      <c r="H8" s="36">
        <v>7</v>
      </c>
      <c r="I8" s="36">
        <v>32</v>
      </c>
      <c r="Q8" s="53"/>
      <c r="R8" s="53"/>
    </row>
    <row r="9" spans="1:18" ht="20.100000000000001" customHeight="1">
      <c r="A9" s="36">
        <v>3</v>
      </c>
      <c r="B9" s="37" t="s">
        <v>11</v>
      </c>
      <c r="C9" s="35">
        <v>32</v>
      </c>
      <c r="D9" s="36">
        <v>0</v>
      </c>
      <c r="E9" s="36">
        <v>1</v>
      </c>
      <c r="F9" s="36">
        <v>31</v>
      </c>
      <c r="G9" s="36">
        <v>0</v>
      </c>
      <c r="H9" s="36">
        <v>5</v>
      </c>
      <c r="I9" s="36">
        <v>27</v>
      </c>
      <c r="Q9" s="53"/>
      <c r="R9" s="53"/>
    </row>
    <row r="10" spans="1:18" ht="20.100000000000001" customHeight="1">
      <c r="A10" s="36">
        <v>4</v>
      </c>
      <c r="B10" s="37" t="s">
        <v>12</v>
      </c>
      <c r="C10" s="35">
        <v>36</v>
      </c>
      <c r="D10" s="36">
        <v>0</v>
      </c>
      <c r="E10" s="36">
        <v>0</v>
      </c>
      <c r="F10" s="36">
        <v>36</v>
      </c>
      <c r="G10" s="36">
        <v>0</v>
      </c>
      <c r="H10" s="36">
        <v>2</v>
      </c>
      <c r="I10" s="36">
        <v>34</v>
      </c>
      <c r="Q10" s="53"/>
      <c r="R10" s="53"/>
    </row>
    <row r="11" spans="1:18" ht="20.100000000000001" customHeight="1">
      <c r="A11" s="36">
        <v>5</v>
      </c>
      <c r="B11" s="37" t="s">
        <v>13</v>
      </c>
      <c r="C11" s="35">
        <v>57</v>
      </c>
      <c r="D11" s="38">
        <v>0</v>
      </c>
      <c r="E11" s="38">
        <v>0</v>
      </c>
      <c r="F11" s="38">
        <v>57</v>
      </c>
      <c r="G11" s="38">
        <v>0</v>
      </c>
      <c r="H11" s="38">
        <v>2</v>
      </c>
      <c r="I11" s="38">
        <v>55</v>
      </c>
      <c r="Q11" s="53"/>
      <c r="R11" s="53"/>
    </row>
    <row r="12" spans="1:18" ht="20.100000000000001" customHeight="1">
      <c r="A12" s="36">
        <v>6</v>
      </c>
      <c r="B12" s="39" t="s">
        <v>14</v>
      </c>
      <c r="C12" s="35">
        <v>66</v>
      </c>
      <c r="D12" s="40">
        <v>0</v>
      </c>
      <c r="E12" s="40">
        <v>4</v>
      </c>
      <c r="F12" s="40">
        <v>62</v>
      </c>
      <c r="G12" s="40">
        <v>0</v>
      </c>
      <c r="H12" s="40">
        <v>11</v>
      </c>
      <c r="I12" s="40">
        <v>55</v>
      </c>
      <c r="Q12" s="53"/>
      <c r="R12" s="53"/>
    </row>
    <row r="13" spans="1:18" ht="20.100000000000001" customHeight="1">
      <c r="A13" s="36">
        <v>7</v>
      </c>
      <c r="B13" s="37" t="s">
        <v>15</v>
      </c>
      <c r="C13" s="35">
        <v>62</v>
      </c>
      <c r="D13" s="40">
        <v>0</v>
      </c>
      <c r="E13" s="35">
        <v>2</v>
      </c>
      <c r="F13" s="35">
        <v>60</v>
      </c>
      <c r="G13" s="40">
        <v>1</v>
      </c>
      <c r="H13" s="35">
        <v>4</v>
      </c>
      <c r="I13" s="35">
        <v>57</v>
      </c>
      <c r="Q13" s="53"/>
      <c r="R13" s="53"/>
    </row>
    <row r="14" spans="1:18" ht="20.100000000000001" customHeight="1">
      <c r="A14" s="36">
        <v>8</v>
      </c>
      <c r="B14" s="37" t="s">
        <v>16</v>
      </c>
      <c r="C14" s="35">
        <v>53</v>
      </c>
      <c r="D14" s="40">
        <v>0</v>
      </c>
      <c r="E14" s="36">
        <v>0</v>
      </c>
      <c r="F14" s="36">
        <v>53</v>
      </c>
      <c r="G14" s="40">
        <v>0</v>
      </c>
      <c r="H14" s="36">
        <v>1</v>
      </c>
      <c r="I14" s="36">
        <v>52</v>
      </c>
      <c r="Q14" s="53"/>
      <c r="R14" s="53"/>
    </row>
    <row r="15" spans="1:18" ht="20.100000000000001" customHeight="1">
      <c r="A15" s="36">
        <v>9</v>
      </c>
      <c r="B15" s="37" t="s">
        <v>17</v>
      </c>
      <c r="C15" s="56">
        <v>61</v>
      </c>
      <c r="D15" s="40">
        <v>0</v>
      </c>
      <c r="E15" s="36">
        <v>4</v>
      </c>
      <c r="F15" s="36">
        <v>57</v>
      </c>
      <c r="G15" s="40">
        <v>0</v>
      </c>
      <c r="H15" s="36">
        <v>4</v>
      </c>
      <c r="I15" s="36">
        <v>57</v>
      </c>
      <c r="Q15" s="53"/>
      <c r="R15" s="53"/>
    </row>
    <row r="16" spans="1:18" ht="20.100000000000001" customHeight="1">
      <c r="A16" s="36">
        <v>10</v>
      </c>
      <c r="B16" s="37" t="s">
        <v>18</v>
      </c>
      <c r="C16" s="57">
        <v>76</v>
      </c>
      <c r="D16" s="57">
        <v>0</v>
      </c>
      <c r="E16" s="57">
        <v>3</v>
      </c>
      <c r="F16" s="57">
        <v>73</v>
      </c>
      <c r="G16" s="57">
        <v>0</v>
      </c>
      <c r="H16" s="57">
        <v>6</v>
      </c>
      <c r="I16" s="57">
        <v>70</v>
      </c>
      <c r="Q16" s="53"/>
      <c r="R16" s="53"/>
    </row>
    <row r="17" spans="1:18" ht="20.100000000000001" customHeight="1">
      <c r="A17" s="36">
        <v>11</v>
      </c>
      <c r="B17" s="37" t="s">
        <v>19</v>
      </c>
      <c r="C17" s="56">
        <v>29</v>
      </c>
      <c r="D17" s="40">
        <v>0</v>
      </c>
      <c r="E17" s="36">
        <v>0</v>
      </c>
      <c r="F17" s="36">
        <v>29</v>
      </c>
      <c r="G17" s="40">
        <v>0</v>
      </c>
      <c r="H17" s="36">
        <v>1</v>
      </c>
      <c r="I17" s="36">
        <v>28</v>
      </c>
      <c r="Q17" s="53"/>
      <c r="R17" s="53"/>
    </row>
    <row r="18" spans="1:18" ht="20.100000000000001" customHeight="1" thickBot="1">
      <c r="A18" s="43">
        <v>12</v>
      </c>
      <c r="B18" s="44" t="s">
        <v>20</v>
      </c>
      <c r="C18" s="35">
        <v>42</v>
      </c>
      <c r="D18" s="40">
        <v>0</v>
      </c>
      <c r="E18" s="45">
        <v>0</v>
      </c>
      <c r="F18" s="45">
        <v>42</v>
      </c>
      <c r="G18" s="40">
        <v>0</v>
      </c>
      <c r="H18" s="45">
        <v>4</v>
      </c>
      <c r="I18" s="45">
        <v>38</v>
      </c>
      <c r="Q18" s="53"/>
      <c r="R18" s="53"/>
    </row>
    <row r="19" spans="1:18" ht="20.100000000000001" customHeight="1" thickTop="1">
      <c r="A19" s="46"/>
      <c r="B19" s="47" t="s">
        <v>21</v>
      </c>
      <c r="C19" s="48">
        <v>611</v>
      </c>
      <c r="D19" s="48">
        <f t="shared" ref="D19:I19" si="0">SUM(D7:D18)</f>
        <v>0</v>
      </c>
      <c r="E19" s="48">
        <f t="shared" si="0"/>
        <v>18</v>
      </c>
      <c r="F19" s="48">
        <f t="shared" si="0"/>
        <v>593</v>
      </c>
      <c r="G19" s="48">
        <f t="shared" si="0"/>
        <v>1</v>
      </c>
      <c r="H19" s="48">
        <f t="shared" si="0"/>
        <v>47</v>
      </c>
      <c r="I19" s="48">
        <f t="shared" si="0"/>
        <v>563</v>
      </c>
    </row>
    <row r="20" spans="1:18">
      <c r="B20" s="49"/>
      <c r="C20" s="49"/>
      <c r="D20" s="49"/>
      <c r="E20" s="49"/>
      <c r="F20" s="49"/>
      <c r="G20" s="49"/>
      <c r="H20" s="49"/>
      <c r="I20" s="49"/>
      <c r="J20" s="49"/>
      <c r="K20" s="49"/>
    </row>
    <row r="22" spans="1:18" ht="15.75">
      <c r="F22" s="50"/>
      <c r="H22" s="51"/>
    </row>
    <row r="23" spans="1:18" ht="15.75">
      <c r="F23" s="52"/>
      <c r="H23" s="51"/>
    </row>
    <row r="24" spans="1:18" ht="15.75">
      <c r="F24" s="51"/>
      <c r="G24" s="51"/>
      <c r="H24" s="51"/>
      <c r="I24" s="53"/>
      <c r="J24" s="53"/>
      <c r="K24" s="53"/>
      <c r="L24" s="53"/>
      <c r="M24" s="53"/>
    </row>
    <row r="25" spans="1:18" ht="15.75">
      <c r="F25" s="51"/>
      <c r="H25" s="51"/>
      <c r="I25" s="53"/>
      <c r="J25" s="53"/>
      <c r="K25" s="53"/>
      <c r="L25" s="53"/>
      <c r="M25" s="53"/>
    </row>
    <row r="26" spans="1:18" ht="15.75">
      <c r="F26" s="51"/>
      <c r="H26" s="51"/>
      <c r="I26" s="53"/>
      <c r="J26" s="53"/>
      <c r="K26" s="53"/>
      <c r="L26" s="53"/>
      <c r="M26" s="53"/>
    </row>
    <row r="27" spans="1:18" ht="15.75">
      <c r="F27" s="51"/>
      <c r="H27" s="51"/>
      <c r="I27" s="53"/>
      <c r="J27" s="53"/>
      <c r="K27" s="53"/>
      <c r="L27" s="53"/>
      <c r="M27" s="53"/>
    </row>
    <row r="28" spans="1:18">
      <c r="I28" s="54"/>
      <c r="J28" s="55"/>
      <c r="K28" s="55"/>
      <c r="L28" s="55"/>
      <c r="M28" s="55"/>
    </row>
    <row r="29" spans="1:18" ht="15.75">
      <c r="I29" s="53"/>
      <c r="J29" s="53"/>
      <c r="K29" s="53"/>
      <c r="L29" s="53"/>
      <c r="M29" s="53"/>
    </row>
    <row r="30" spans="1:18" ht="15.75">
      <c r="I30" s="53"/>
      <c r="J30" s="53"/>
      <c r="K30" s="53"/>
      <c r="L30" s="53"/>
      <c r="M30" s="53"/>
    </row>
  </sheetData>
  <mergeCells count="7">
    <mergeCell ref="A1:I1"/>
    <mergeCell ref="A3:A5"/>
    <mergeCell ref="B3:B5"/>
    <mergeCell ref="C3:C5"/>
    <mergeCell ref="D3:I3"/>
    <mergeCell ref="D4:F4"/>
    <mergeCell ref="G4:I4"/>
  </mergeCells>
  <pageMargins left="0.65" right="0.196850393700787" top="0.74803149606299202" bottom="0.15748031496063" header="0.31496062992126" footer="0.31496062992126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F792F4-E8CF-4C4E-BA85-693C0FE72850}">
  <dimension ref="A1:R31"/>
  <sheetViews>
    <sheetView workbookViewId="0">
      <selection activeCell="I13" sqref="I13"/>
    </sheetView>
  </sheetViews>
  <sheetFormatPr defaultColWidth="8.85546875" defaultRowHeight="15"/>
  <cols>
    <col min="1" max="1" width="6.28515625" style="31" customWidth="1"/>
    <col min="2" max="2" width="18.42578125" style="31" customWidth="1"/>
    <col min="3" max="3" width="15.42578125" style="31" customWidth="1"/>
    <col min="4" max="4" width="16.42578125" style="31" customWidth="1"/>
    <col min="5" max="8" width="13.5703125" style="31" customWidth="1"/>
    <col min="9" max="9" width="16.5703125" style="31" customWidth="1"/>
    <col min="10" max="16384" width="8.85546875" style="31"/>
  </cols>
  <sheetData>
    <row r="1" spans="1:18" ht="15.75">
      <c r="A1" s="99" t="s">
        <v>27</v>
      </c>
      <c r="B1" s="99"/>
      <c r="C1" s="99"/>
      <c r="D1" s="99"/>
      <c r="E1" s="99"/>
      <c r="F1" s="99"/>
      <c r="G1" s="99"/>
      <c r="H1" s="99"/>
      <c r="I1" s="99"/>
    </row>
    <row r="2" spans="1:18" ht="15.75">
      <c r="A2" s="75"/>
      <c r="B2" s="75"/>
      <c r="C2" s="75"/>
      <c r="D2" s="75"/>
      <c r="E2" s="75"/>
      <c r="F2" s="75"/>
      <c r="G2" s="75"/>
      <c r="H2" s="75"/>
      <c r="I2" s="75"/>
    </row>
    <row r="3" spans="1:18" ht="15.75">
      <c r="A3" s="75"/>
      <c r="B3" s="75"/>
      <c r="C3" s="75"/>
      <c r="D3" s="75"/>
      <c r="E3" s="75"/>
      <c r="F3" s="75"/>
      <c r="G3" s="75"/>
      <c r="H3" s="75"/>
      <c r="I3" s="75"/>
    </row>
    <row r="4" spans="1:18" ht="15.75">
      <c r="A4" s="100" t="s">
        <v>0</v>
      </c>
      <c r="B4" s="101" t="s">
        <v>1</v>
      </c>
      <c r="C4" s="101" t="s">
        <v>2</v>
      </c>
      <c r="D4" s="100" t="s">
        <v>3</v>
      </c>
      <c r="E4" s="100"/>
      <c r="F4" s="100"/>
      <c r="G4" s="100"/>
      <c r="H4" s="100"/>
      <c r="I4" s="100"/>
    </row>
    <row r="5" spans="1:18" ht="15.75">
      <c r="A5" s="100"/>
      <c r="B5" s="101"/>
      <c r="C5" s="101"/>
      <c r="D5" s="101" t="s">
        <v>4</v>
      </c>
      <c r="E5" s="101"/>
      <c r="F5" s="101"/>
      <c r="G5" s="101" t="s">
        <v>5</v>
      </c>
      <c r="H5" s="101"/>
      <c r="I5" s="101"/>
    </row>
    <row r="6" spans="1:18" ht="15.75">
      <c r="A6" s="100"/>
      <c r="B6" s="101"/>
      <c r="C6" s="101"/>
      <c r="D6" s="80">
        <v>-19</v>
      </c>
      <c r="E6" s="80" t="s">
        <v>6</v>
      </c>
      <c r="F6" s="80" t="s">
        <v>7</v>
      </c>
      <c r="G6" s="80">
        <v>-19</v>
      </c>
      <c r="H6" s="80" t="s">
        <v>6</v>
      </c>
      <c r="I6" s="80" t="s">
        <v>7</v>
      </c>
    </row>
    <row r="7" spans="1:18" ht="15.75" thickBot="1">
      <c r="A7" s="32" t="s">
        <v>8</v>
      </c>
      <c r="B7" s="32"/>
      <c r="C7" s="32"/>
      <c r="D7" s="32"/>
      <c r="E7" s="32"/>
      <c r="F7" s="32"/>
      <c r="G7" s="32"/>
      <c r="H7" s="32"/>
      <c r="I7" s="32"/>
    </row>
    <row r="8" spans="1:18" ht="20.100000000000001" customHeight="1" thickTop="1">
      <c r="A8" s="33">
        <v>1</v>
      </c>
      <c r="B8" s="34" t="s">
        <v>9</v>
      </c>
      <c r="C8" s="35">
        <f t="shared" ref="C8:C20" si="0">SUM(D8:F8)</f>
        <v>42</v>
      </c>
      <c r="D8" s="36">
        <v>0</v>
      </c>
      <c r="E8" s="36">
        <v>0</v>
      </c>
      <c r="F8" s="33">
        <v>42</v>
      </c>
      <c r="G8" s="36">
        <v>0</v>
      </c>
      <c r="H8" s="36">
        <v>0</v>
      </c>
      <c r="I8" s="33">
        <v>42</v>
      </c>
      <c r="Q8" s="53"/>
      <c r="R8" s="53"/>
    </row>
    <row r="9" spans="1:18" ht="20.100000000000001" customHeight="1">
      <c r="A9" s="36">
        <v>2</v>
      </c>
      <c r="B9" s="37" t="s">
        <v>10</v>
      </c>
      <c r="C9" s="35">
        <f t="shared" si="0"/>
        <v>16</v>
      </c>
      <c r="D9" s="36">
        <v>0</v>
      </c>
      <c r="E9" s="36">
        <v>0</v>
      </c>
      <c r="F9" s="36">
        <v>16</v>
      </c>
      <c r="G9" s="36">
        <v>0</v>
      </c>
      <c r="H9" s="36">
        <v>0</v>
      </c>
      <c r="I9" s="36">
        <v>16</v>
      </c>
      <c r="Q9" s="53"/>
      <c r="R9" s="53"/>
    </row>
    <row r="10" spans="1:18" ht="20.100000000000001" customHeight="1">
      <c r="A10" s="36">
        <v>3</v>
      </c>
      <c r="B10" s="37" t="s">
        <v>11</v>
      </c>
      <c r="C10" s="35">
        <f t="shared" si="0"/>
        <v>3</v>
      </c>
      <c r="D10" s="36">
        <v>0</v>
      </c>
      <c r="E10" s="36">
        <v>0</v>
      </c>
      <c r="F10" s="36">
        <v>3</v>
      </c>
      <c r="G10" s="36">
        <v>0</v>
      </c>
      <c r="H10" s="36">
        <v>0</v>
      </c>
      <c r="I10" s="36">
        <v>3</v>
      </c>
      <c r="Q10" s="53"/>
      <c r="R10" s="53"/>
    </row>
    <row r="11" spans="1:18" ht="20.100000000000001" customHeight="1">
      <c r="A11" s="36">
        <v>4</v>
      </c>
      <c r="B11" s="37" t="s">
        <v>12</v>
      </c>
      <c r="C11" s="35">
        <f t="shared" si="0"/>
        <v>30</v>
      </c>
      <c r="D11" s="36">
        <v>0</v>
      </c>
      <c r="E11" s="36">
        <v>0</v>
      </c>
      <c r="F11" s="36">
        <v>30</v>
      </c>
      <c r="G11" s="36">
        <v>0</v>
      </c>
      <c r="H11" s="36">
        <v>2</v>
      </c>
      <c r="I11" s="36">
        <v>28</v>
      </c>
      <c r="Q11" s="53"/>
      <c r="R11" s="53"/>
    </row>
    <row r="12" spans="1:18" ht="20.100000000000001" customHeight="1">
      <c r="A12" s="36">
        <v>5</v>
      </c>
      <c r="B12" s="37" t="s">
        <v>13</v>
      </c>
      <c r="C12" s="35">
        <f t="shared" si="0"/>
        <v>46</v>
      </c>
      <c r="D12" s="38">
        <v>0</v>
      </c>
      <c r="E12" s="38">
        <v>0</v>
      </c>
      <c r="F12" s="38">
        <v>46</v>
      </c>
      <c r="G12" s="38">
        <v>0</v>
      </c>
      <c r="H12" s="38">
        <v>2</v>
      </c>
      <c r="I12" s="38">
        <v>44</v>
      </c>
      <c r="Q12" s="53"/>
      <c r="R12" s="53"/>
    </row>
    <row r="13" spans="1:18" ht="20.100000000000001" customHeight="1">
      <c r="A13" s="36">
        <v>6</v>
      </c>
      <c r="B13" s="39" t="s">
        <v>14</v>
      </c>
      <c r="C13" s="35">
        <f t="shared" si="0"/>
        <v>44</v>
      </c>
      <c r="D13" s="40">
        <v>0</v>
      </c>
      <c r="E13" s="40">
        <v>1</v>
      </c>
      <c r="F13" s="40">
        <v>43</v>
      </c>
      <c r="G13" s="40">
        <v>1</v>
      </c>
      <c r="H13" s="40">
        <v>6</v>
      </c>
      <c r="I13" s="40">
        <v>37</v>
      </c>
      <c r="Q13" s="53"/>
      <c r="R13" s="53"/>
    </row>
    <row r="14" spans="1:18" ht="20.100000000000001" customHeight="1">
      <c r="A14" s="36">
        <v>7</v>
      </c>
      <c r="B14" s="37" t="s">
        <v>15</v>
      </c>
      <c r="C14" s="35">
        <f t="shared" si="0"/>
        <v>29</v>
      </c>
      <c r="D14" s="40">
        <v>0</v>
      </c>
      <c r="E14" s="35">
        <v>1</v>
      </c>
      <c r="F14" s="35">
        <v>28</v>
      </c>
      <c r="G14" s="40">
        <v>0</v>
      </c>
      <c r="H14" s="35">
        <v>2</v>
      </c>
      <c r="I14" s="35">
        <v>27</v>
      </c>
      <c r="Q14" s="53"/>
      <c r="R14" s="53"/>
    </row>
    <row r="15" spans="1:18" ht="20.100000000000001" customHeight="1">
      <c r="A15" s="36">
        <v>8</v>
      </c>
      <c r="B15" s="37" t="s">
        <v>16</v>
      </c>
      <c r="C15" s="35">
        <f t="shared" si="0"/>
        <v>12</v>
      </c>
      <c r="D15" s="40">
        <v>0</v>
      </c>
      <c r="E15" s="36">
        <v>0</v>
      </c>
      <c r="F15" s="36">
        <v>12</v>
      </c>
      <c r="G15" s="40">
        <v>0</v>
      </c>
      <c r="H15" s="36">
        <v>0</v>
      </c>
      <c r="I15" s="36">
        <v>12</v>
      </c>
      <c r="Q15" s="53"/>
      <c r="R15" s="53"/>
    </row>
    <row r="16" spans="1:18" ht="20.100000000000001" customHeight="1">
      <c r="A16" s="36">
        <v>9</v>
      </c>
      <c r="B16" s="37" t="s">
        <v>17</v>
      </c>
      <c r="C16" s="35">
        <f t="shared" si="0"/>
        <v>21</v>
      </c>
      <c r="D16" s="40">
        <v>0</v>
      </c>
      <c r="E16" s="36">
        <v>0</v>
      </c>
      <c r="F16" s="36">
        <v>21</v>
      </c>
      <c r="G16" s="40">
        <v>0</v>
      </c>
      <c r="H16" s="36">
        <v>1</v>
      </c>
      <c r="I16" s="36">
        <v>20</v>
      </c>
      <c r="Q16" s="53"/>
      <c r="R16" s="53"/>
    </row>
    <row r="17" spans="1:18" ht="20.100000000000001" customHeight="1">
      <c r="A17" s="36">
        <v>10</v>
      </c>
      <c r="B17" s="37" t="s">
        <v>18</v>
      </c>
      <c r="C17" s="35">
        <f t="shared" si="0"/>
        <v>32</v>
      </c>
      <c r="D17" s="57">
        <v>0</v>
      </c>
      <c r="E17" s="57">
        <v>1</v>
      </c>
      <c r="F17" s="57">
        <v>31</v>
      </c>
      <c r="G17" s="57">
        <v>0</v>
      </c>
      <c r="H17" s="57">
        <v>2</v>
      </c>
      <c r="I17" s="57">
        <v>30</v>
      </c>
      <c r="Q17" s="53"/>
      <c r="R17" s="53"/>
    </row>
    <row r="18" spans="1:18" ht="20.100000000000001" customHeight="1">
      <c r="A18" s="36">
        <v>11</v>
      </c>
      <c r="B18" s="37" t="s">
        <v>19</v>
      </c>
      <c r="C18" s="35">
        <f t="shared" si="0"/>
        <v>15</v>
      </c>
      <c r="D18" s="40">
        <v>0</v>
      </c>
      <c r="E18" s="36">
        <v>0</v>
      </c>
      <c r="F18" s="36">
        <v>15</v>
      </c>
      <c r="G18" s="40">
        <v>0</v>
      </c>
      <c r="H18" s="36">
        <v>1</v>
      </c>
      <c r="I18" s="36">
        <v>14</v>
      </c>
      <c r="Q18" s="53"/>
      <c r="R18" s="53"/>
    </row>
    <row r="19" spans="1:18" ht="20.100000000000001" customHeight="1" thickBot="1">
      <c r="A19" s="43">
        <v>12</v>
      </c>
      <c r="B19" s="44" t="s">
        <v>20</v>
      </c>
      <c r="C19" s="58">
        <f t="shared" si="0"/>
        <v>11</v>
      </c>
      <c r="D19" s="40">
        <v>0</v>
      </c>
      <c r="E19" s="45">
        <v>0</v>
      </c>
      <c r="F19" s="45">
        <v>11</v>
      </c>
      <c r="G19" s="40">
        <v>1</v>
      </c>
      <c r="H19" s="45">
        <v>0</v>
      </c>
      <c r="I19" s="45">
        <v>10</v>
      </c>
      <c r="Q19" s="53"/>
      <c r="R19" s="53"/>
    </row>
    <row r="20" spans="1:18" ht="20.100000000000001" customHeight="1" thickTop="1">
      <c r="A20" s="46"/>
      <c r="B20" s="47" t="s">
        <v>21</v>
      </c>
      <c r="C20" s="35">
        <f t="shared" si="0"/>
        <v>301</v>
      </c>
      <c r="D20" s="48">
        <f t="shared" ref="D20:I20" si="1">SUM(D8:D19)</f>
        <v>0</v>
      </c>
      <c r="E20" s="48">
        <f t="shared" si="1"/>
        <v>3</v>
      </c>
      <c r="F20" s="48">
        <f t="shared" si="1"/>
        <v>298</v>
      </c>
      <c r="G20" s="48">
        <f t="shared" si="1"/>
        <v>2</v>
      </c>
      <c r="H20" s="48">
        <f t="shared" si="1"/>
        <v>16</v>
      </c>
      <c r="I20" s="48">
        <f t="shared" si="1"/>
        <v>283</v>
      </c>
    </row>
    <row r="21" spans="1:18">
      <c r="B21" s="49"/>
      <c r="C21" s="49"/>
      <c r="D21" s="49"/>
      <c r="E21" s="49"/>
      <c r="F21" s="49"/>
      <c r="G21" s="49"/>
      <c r="H21" s="49"/>
      <c r="I21" s="49"/>
      <c r="J21" s="49"/>
      <c r="K21" s="49"/>
    </row>
    <row r="23" spans="1:18" ht="15.75">
      <c r="F23" s="50"/>
      <c r="H23" s="51"/>
    </row>
    <row r="24" spans="1:18" ht="15.75">
      <c r="F24" s="52"/>
      <c r="H24" s="51"/>
    </row>
    <row r="25" spans="1:18" ht="15.75">
      <c r="F25" s="51"/>
      <c r="G25" s="51"/>
      <c r="H25" s="51"/>
      <c r="I25" s="53"/>
      <c r="J25" s="53"/>
      <c r="K25" s="53"/>
      <c r="L25" s="53"/>
      <c r="M25" s="53"/>
    </row>
    <row r="26" spans="1:18" ht="15.75">
      <c r="F26" s="51"/>
      <c r="H26" s="51"/>
      <c r="I26" s="53"/>
      <c r="J26" s="53"/>
      <c r="K26" s="53"/>
      <c r="L26" s="53"/>
      <c r="M26" s="53"/>
    </row>
    <row r="27" spans="1:18" ht="15.75">
      <c r="F27" s="51"/>
      <c r="H27" s="51"/>
      <c r="I27" s="53"/>
      <c r="J27" s="53"/>
      <c r="K27" s="53"/>
      <c r="L27" s="53"/>
      <c r="M27" s="53"/>
    </row>
    <row r="28" spans="1:18" ht="15.75">
      <c r="F28" s="51"/>
      <c r="H28" s="51"/>
      <c r="I28" s="53"/>
      <c r="J28" s="53"/>
      <c r="K28" s="53"/>
      <c r="L28" s="53"/>
      <c r="M28" s="53"/>
    </row>
    <row r="29" spans="1:18">
      <c r="I29" s="54"/>
      <c r="J29" s="55"/>
      <c r="K29" s="55"/>
      <c r="L29" s="55"/>
      <c r="M29" s="55"/>
    </row>
    <row r="30" spans="1:18" ht="15.75">
      <c r="I30" s="53"/>
      <c r="J30" s="53"/>
      <c r="K30" s="53"/>
      <c r="L30" s="53"/>
      <c r="M30" s="53"/>
    </row>
    <row r="31" spans="1:18" ht="15.75">
      <c r="I31" s="53"/>
      <c r="J31" s="53"/>
      <c r="K31" s="53"/>
      <c r="L31" s="53"/>
      <c r="M31" s="53"/>
    </row>
  </sheetData>
  <mergeCells count="7">
    <mergeCell ref="A1:I1"/>
    <mergeCell ref="D4:I4"/>
    <mergeCell ref="D5:F5"/>
    <mergeCell ref="G5:I5"/>
    <mergeCell ref="A4:A6"/>
    <mergeCell ref="B4:B6"/>
    <mergeCell ref="C4:C6"/>
  </mergeCells>
  <pageMargins left="0.71" right="0.196850393700787" top="0.74803149606299202" bottom="0.15748031496063" header="0.31496062992126" footer="0.31496062992126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7E77C-89BC-453D-AB2D-58177453FC15}">
  <dimension ref="A1:R31"/>
  <sheetViews>
    <sheetView workbookViewId="0">
      <selection sqref="A1:I1"/>
    </sheetView>
  </sheetViews>
  <sheetFormatPr defaultColWidth="8.85546875" defaultRowHeight="15"/>
  <cols>
    <col min="1" max="1" width="6.28515625" style="31" customWidth="1"/>
    <col min="2" max="2" width="18.42578125" style="31" customWidth="1"/>
    <col min="3" max="3" width="15.42578125" style="31" customWidth="1"/>
    <col min="4" max="4" width="16.42578125" style="31" customWidth="1"/>
    <col min="5" max="8" width="13.5703125" style="31" customWidth="1"/>
    <col min="9" max="9" width="16.5703125" style="31" customWidth="1"/>
    <col min="10" max="16384" width="8.85546875" style="31"/>
  </cols>
  <sheetData>
    <row r="1" spans="1:18" ht="15.75">
      <c r="A1" s="99" t="s">
        <v>28</v>
      </c>
      <c r="B1" s="99"/>
      <c r="C1" s="99"/>
      <c r="D1" s="99"/>
      <c r="E1" s="99"/>
      <c r="F1" s="99"/>
      <c r="G1" s="99"/>
      <c r="H1" s="99"/>
      <c r="I1" s="99"/>
    </row>
    <row r="2" spans="1:18" ht="15.75">
      <c r="A2" s="75"/>
      <c r="B2" s="75"/>
      <c r="C2" s="75"/>
      <c r="D2" s="75"/>
      <c r="E2" s="75"/>
      <c r="F2" s="75"/>
      <c r="G2" s="75"/>
      <c r="H2" s="75"/>
      <c r="I2" s="75"/>
    </row>
    <row r="3" spans="1:18" ht="15.75">
      <c r="A3" s="75"/>
      <c r="B3" s="75"/>
      <c r="C3" s="75"/>
      <c r="D3" s="75"/>
      <c r="E3" s="75"/>
      <c r="F3" s="75"/>
      <c r="G3" s="75"/>
      <c r="H3" s="75"/>
      <c r="I3" s="75"/>
    </row>
    <row r="4" spans="1:18" ht="15.75">
      <c r="A4" s="100" t="s">
        <v>0</v>
      </c>
      <c r="B4" s="101" t="s">
        <v>1</v>
      </c>
      <c r="C4" s="101" t="s">
        <v>2</v>
      </c>
      <c r="D4" s="100" t="s">
        <v>3</v>
      </c>
      <c r="E4" s="100"/>
      <c r="F4" s="100"/>
      <c r="G4" s="100"/>
      <c r="H4" s="100"/>
      <c r="I4" s="100"/>
    </row>
    <row r="5" spans="1:18" ht="15.75">
      <c r="A5" s="100"/>
      <c r="B5" s="101"/>
      <c r="C5" s="101"/>
      <c r="D5" s="101" t="s">
        <v>4</v>
      </c>
      <c r="E5" s="101"/>
      <c r="F5" s="101"/>
      <c r="G5" s="101" t="s">
        <v>5</v>
      </c>
      <c r="H5" s="101"/>
      <c r="I5" s="101"/>
    </row>
    <row r="6" spans="1:18" ht="15.75">
      <c r="A6" s="100"/>
      <c r="B6" s="101"/>
      <c r="C6" s="101"/>
      <c r="D6" s="80">
        <v>-19</v>
      </c>
      <c r="E6" s="80" t="s">
        <v>6</v>
      </c>
      <c r="F6" s="80" t="s">
        <v>7</v>
      </c>
      <c r="G6" s="80">
        <v>-19</v>
      </c>
      <c r="H6" s="80" t="s">
        <v>6</v>
      </c>
      <c r="I6" s="80" t="s">
        <v>7</v>
      </c>
    </row>
    <row r="7" spans="1:18" ht="15.75" thickBot="1">
      <c r="A7" s="32" t="s">
        <v>8</v>
      </c>
      <c r="B7" s="32"/>
      <c r="C7" s="32"/>
      <c r="D7" s="32"/>
      <c r="E7" s="32"/>
      <c r="F7" s="32"/>
      <c r="G7" s="32"/>
      <c r="H7" s="32"/>
      <c r="I7" s="32"/>
    </row>
    <row r="8" spans="1:18" ht="20.100000000000001" customHeight="1" thickTop="1">
      <c r="A8" s="33">
        <v>1</v>
      </c>
      <c r="B8" s="34" t="s">
        <v>9</v>
      </c>
      <c r="C8" s="35">
        <f>SUM(D8:F8)</f>
        <v>64</v>
      </c>
      <c r="D8" s="36">
        <v>0</v>
      </c>
      <c r="E8" s="36">
        <v>2</v>
      </c>
      <c r="F8" s="33">
        <v>62</v>
      </c>
      <c r="G8" s="36">
        <v>0</v>
      </c>
      <c r="H8" s="36">
        <v>5</v>
      </c>
      <c r="I8" s="33">
        <v>59</v>
      </c>
      <c r="Q8" s="53"/>
      <c r="R8" s="53"/>
    </row>
    <row r="9" spans="1:18" ht="20.100000000000001" customHeight="1">
      <c r="A9" s="36">
        <v>2</v>
      </c>
      <c r="B9" s="37" t="s">
        <v>10</v>
      </c>
      <c r="C9" s="35">
        <f t="shared" ref="C9:C19" si="0">SUM(D9:F9)</f>
        <v>48</v>
      </c>
      <c r="D9" s="36">
        <v>0</v>
      </c>
      <c r="E9" s="36">
        <v>0</v>
      </c>
      <c r="F9" s="36">
        <v>48</v>
      </c>
      <c r="G9" s="36">
        <v>0</v>
      </c>
      <c r="H9" s="36">
        <v>3</v>
      </c>
      <c r="I9" s="36">
        <v>45</v>
      </c>
      <c r="Q9" s="53"/>
      <c r="R9" s="53"/>
    </row>
    <row r="10" spans="1:18" ht="20.100000000000001" customHeight="1">
      <c r="A10" s="36">
        <v>3</v>
      </c>
      <c r="B10" s="37" t="s">
        <v>11</v>
      </c>
      <c r="C10" s="35">
        <f t="shared" si="0"/>
        <v>53</v>
      </c>
      <c r="D10" s="36">
        <v>0</v>
      </c>
      <c r="E10" s="36">
        <v>2</v>
      </c>
      <c r="F10" s="36">
        <v>51</v>
      </c>
      <c r="G10" s="36">
        <v>0</v>
      </c>
      <c r="H10" s="36">
        <v>3</v>
      </c>
      <c r="I10" s="36">
        <v>50</v>
      </c>
      <c r="Q10" s="53"/>
      <c r="R10" s="53"/>
    </row>
    <row r="11" spans="1:18" ht="20.100000000000001" customHeight="1">
      <c r="A11" s="36">
        <v>4</v>
      </c>
      <c r="B11" s="37" t="s">
        <v>12</v>
      </c>
      <c r="C11" s="35">
        <f t="shared" si="0"/>
        <v>37</v>
      </c>
      <c r="D11" s="36">
        <v>0</v>
      </c>
      <c r="E11" s="36">
        <v>1</v>
      </c>
      <c r="F11" s="36">
        <v>36</v>
      </c>
      <c r="G11" s="36">
        <v>0</v>
      </c>
      <c r="H11" s="36">
        <v>3</v>
      </c>
      <c r="I11" s="36">
        <v>34</v>
      </c>
      <c r="Q11" s="53"/>
      <c r="R11" s="53"/>
    </row>
    <row r="12" spans="1:18" ht="20.100000000000001" customHeight="1">
      <c r="A12" s="36">
        <v>5</v>
      </c>
      <c r="B12" s="37" t="s">
        <v>13</v>
      </c>
      <c r="C12" s="35">
        <f t="shared" si="0"/>
        <v>79</v>
      </c>
      <c r="D12" s="38">
        <v>2</v>
      </c>
      <c r="E12" s="38">
        <v>3</v>
      </c>
      <c r="F12" s="38">
        <v>74</v>
      </c>
      <c r="G12" s="38">
        <v>2</v>
      </c>
      <c r="H12" s="38">
        <v>12</v>
      </c>
      <c r="I12" s="38">
        <v>65</v>
      </c>
      <c r="Q12" s="53"/>
      <c r="R12" s="53"/>
    </row>
    <row r="13" spans="1:18" ht="20.100000000000001" customHeight="1">
      <c r="A13" s="36">
        <v>6</v>
      </c>
      <c r="B13" s="39" t="s">
        <v>14</v>
      </c>
      <c r="C13" s="35">
        <f t="shared" si="0"/>
        <v>82</v>
      </c>
      <c r="D13" s="40">
        <v>0</v>
      </c>
      <c r="E13" s="40">
        <v>5</v>
      </c>
      <c r="F13" s="40">
        <v>77</v>
      </c>
      <c r="G13" s="40">
        <v>2</v>
      </c>
      <c r="H13" s="40">
        <v>9</v>
      </c>
      <c r="I13" s="40">
        <v>71</v>
      </c>
      <c r="Q13" s="53"/>
      <c r="R13" s="53"/>
    </row>
    <row r="14" spans="1:18" ht="20.100000000000001" customHeight="1">
      <c r="A14" s="36">
        <v>7</v>
      </c>
      <c r="B14" s="37" t="s">
        <v>15</v>
      </c>
      <c r="C14" s="35">
        <f t="shared" si="0"/>
        <v>93</v>
      </c>
      <c r="D14" s="40">
        <v>1</v>
      </c>
      <c r="E14" s="35">
        <v>2</v>
      </c>
      <c r="F14" s="35">
        <v>90</v>
      </c>
      <c r="G14" s="40">
        <v>1</v>
      </c>
      <c r="H14" s="35">
        <v>10</v>
      </c>
      <c r="I14" s="35">
        <v>82</v>
      </c>
      <c r="Q14" s="53"/>
      <c r="R14" s="53"/>
    </row>
    <row r="15" spans="1:18" ht="20.100000000000001" customHeight="1">
      <c r="A15" s="36">
        <v>8</v>
      </c>
      <c r="B15" s="37" t="s">
        <v>16</v>
      </c>
      <c r="C15" s="35">
        <f t="shared" si="0"/>
        <v>56</v>
      </c>
      <c r="D15" s="40">
        <v>0</v>
      </c>
      <c r="E15" s="36">
        <v>1</v>
      </c>
      <c r="F15" s="36">
        <v>55</v>
      </c>
      <c r="G15" s="40">
        <v>1</v>
      </c>
      <c r="H15" s="36">
        <v>2</v>
      </c>
      <c r="I15" s="36">
        <v>53</v>
      </c>
      <c r="Q15" s="53"/>
      <c r="R15" s="53"/>
    </row>
    <row r="16" spans="1:18" ht="20.100000000000001" customHeight="1">
      <c r="A16" s="36">
        <v>9</v>
      </c>
      <c r="B16" s="37" t="s">
        <v>17</v>
      </c>
      <c r="C16" s="35">
        <f t="shared" si="0"/>
        <v>103</v>
      </c>
      <c r="D16" s="40">
        <v>0</v>
      </c>
      <c r="E16" s="36">
        <v>9</v>
      </c>
      <c r="F16" s="36">
        <v>94</v>
      </c>
      <c r="G16" s="40">
        <v>0</v>
      </c>
      <c r="H16" s="36">
        <v>16</v>
      </c>
      <c r="I16" s="36">
        <v>87</v>
      </c>
      <c r="Q16" s="53"/>
      <c r="R16" s="53"/>
    </row>
    <row r="17" spans="1:18" ht="20.100000000000001" customHeight="1">
      <c r="A17" s="36">
        <v>10</v>
      </c>
      <c r="B17" s="37" t="s">
        <v>18</v>
      </c>
      <c r="C17" s="35">
        <f t="shared" si="0"/>
        <v>84</v>
      </c>
      <c r="D17" s="57">
        <v>0</v>
      </c>
      <c r="E17" s="57">
        <v>2</v>
      </c>
      <c r="F17" s="57">
        <v>82</v>
      </c>
      <c r="G17" s="57">
        <v>0</v>
      </c>
      <c r="H17" s="57">
        <v>11</v>
      </c>
      <c r="I17" s="57">
        <v>73</v>
      </c>
      <c r="Q17" s="53"/>
      <c r="R17" s="53"/>
    </row>
    <row r="18" spans="1:18" ht="20.100000000000001" customHeight="1">
      <c r="A18" s="36">
        <v>11</v>
      </c>
      <c r="B18" s="37" t="s">
        <v>19</v>
      </c>
      <c r="C18" s="35">
        <f t="shared" si="0"/>
        <v>65</v>
      </c>
      <c r="D18" s="40">
        <v>0</v>
      </c>
      <c r="E18" s="36">
        <v>1</v>
      </c>
      <c r="F18" s="36">
        <v>64</v>
      </c>
      <c r="G18" s="40">
        <v>0</v>
      </c>
      <c r="H18" s="36">
        <v>2</v>
      </c>
      <c r="I18" s="36">
        <v>63</v>
      </c>
      <c r="Q18" s="53"/>
      <c r="R18" s="53"/>
    </row>
    <row r="19" spans="1:18" ht="20.100000000000001" customHeight="1" thickBot="1">
      <c r="A19" s="43">
        <v>12</v>
      </c>
      <c r="B19" s="44" t="s">
        <v>20</v>
      </c>
      <c r="C19" s="58">
        <f t="shared" si="0"/>
        <v>59</v>
      </c>
      <c r="D19" s="40">
        <v>0</v>
      </c>
      <c r="E19" s="45">
        <v>0</v>
      </c>
      <c r="F19" s="45">
        <v>59</v>
      </c>
      <c r="G19" s="40">
        <v>1</v>
      </c>
      <c r="H19" s="45">
        <v>4</v>
      </c>
      <c r="I19" s="45">
        <v>54</v>
      </c>
      <c r="Q19" s="53"/>
      <c r="R19" s="53"/>
    </row>
    <row r="20" spans="1:18" ht="20.100000000000001" customHeight="1" thickTop="1">
      <c r="A20" s="46"/>
      <c r="B20" s="47" t="s">
        <v>21</v>
      </c>
      <c r="C20" s="59">
        <f>SUM(C8:C19)</f>
        <v>823</v>
      </c>
      <c r="D20" s="48">
        <f t="shared" ref="D20:I20" si="1">SUM(D8:D19)</f>
        <v>3</v>
      </c>
      <c r="E20" s="48">
        <f t="shared" si="1"/>
        <v>28</v>
      </c>
      <c r="F20" s="48">
        <f t="shared" si="1"/>
        <v>792</v>
      </c>
      <c r="G20" s="48">
        <f t="shared" si="1"/>
        <v>7</v>
      </c>
      <c r="H20" s="48">
        <f t="shared" si="1"/>
        <v>80</v>
      </c>
      <c r="I20" s="48">
        <f t="shared" si="1"/>
        <v>736</v>
      </c>
    </row>
    <row r="21" spans="1:18">
      <c r="B21" s="49"/>
      <c r="C21" s="49"/>
      <c r="D21" s="49"/>
      <c r="E21" s="49"/>
      <c r="F21" s="49"/>
      <c r="G21" s="49"/>
      <c r="H21" s="49"/>
      <c r="I21" s="49"/>
      <c r="J21" s="49"/>
      <c r="K21" s="49"/>
    </row>
    <row r="23" spans="1:18" ht="15.75">
      <c r="F23" s="50"/>
      <c r="H23" s="51"/>
    </row>
    <row r="24" spans="1:18" ht="15.75">
      <c r="F24" s="52"/>
      <c r="H24" s="51"/>
    </row>
    <row r="25" spans="1:18" ht="15.75">
      <c r="F25" s="51"/>
      <c r="G25" s="51"/>
      <c r="H25" s="51"/>
      <c r="I25" s="53"/>
      <c r="J25" s="53"/>
      <c r="K25" s="53"/>
      <c r="L25" s="53"/>
      <c r="M25" s="53"/>
    </row>
    <row r="26" spans="1:18" ht="15.75">
      <c r="F26" s="51"/>
      <c r="H26" s="51"/>
      <c r="I26" s="53"/>
      <c r="J26" s="53"/>
      <c r="K26" s="53"/>
      <c r="L26" s="53"/>
      <c r="M26" s="53"/>
    </row>
    <row r="27" spans="1:18" ht="15.75">
      <c r="F27" s="51"/>
      <c r="H27" s="51"/>
      <c r="I27" s="53"/>
      <c r="J27" s="53"/>
      <c r="K27" s="53"/>
      <c r="L27" s="53"/>
      <c r="M27" s="53"/>
    </row>
    <row r="28" spans="1:18" ht="15.75">
      <c r="F28" s="51"/>
      <c r="H28" s="51"/>
      <c r="I28" s="53"/>
      <c r="J28" s="53"/>
      <c r="K28" s="53"/>
      <c r="L28" s="53"/>
      <c r="M28" s="53"/>
    </row>
    <row r="29" spans="1:18">
      <c r="I29" s="54"/>
      <c r="J29" s="55"/>
      <c r="K29" s="55"/>
      <c r="L29" s="55"/>
      <c r="M29" s="55"/>
    </row>
    <row r="30" spans="1:18" ht="15.75">
      <c r="I30" s="53"/>
      <c r="J30" s="53"/>
      <c r="K30" s="53"/>
      <c r="L30" s="53"/>
      <c r="M30" s="53"/>
    </row>
    <row r="31" spans="1:18" ht="15.75">
      <c r="I31" s="53"/>
      <c r="J31" s="53"/>
      <c r="K31" s="53"/>
      <c r="L31" s="53"/>
      <c r="M31" s="53"/>
    </row>
  </sheetData>
  <mergeCells count="7">
    <mergeCell ref="A1:I1"/>
    <mergeCell ref="A4:A6"/>
    <mergeCell ref="B4:B6"/>
    <mergeCell ref="C4:C6"/>
    <mergeCell ref="D4:I4"/>
    <mergeCell ref="D5:F5"/>
    <mergeCell ref="G5:I5"/>
  </mergeCells>
  <pageMargins left="0.71" right="0.196850393700787" top="0.74803149606299202" bottom="0.15748031496063" header="0.31496062992126" footer="0.31496062992126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5780A-69C3-4A16-A612-A9EF8FD9077E}">
  <dimension ref="A1:R31"/>
  <sheetViews>
    <sheetView workbookViewId="0">
      <selection activeCell="E6" sqref="E6"/>
    </sheetView>
  </sheetViews>
  <sheetFormatPr defaultColWidth="8.85546875" defaultRowHeight="15"/>
  <cols>
    <col min="1" max="1" width="6.28515625" style="31" customWidth="1"/>
    <col min="2" max="2" width="18.42578125" style="31" customWidth="1"/>
    <col min="3" max="3" width="15.42578125" style="31" customWidth="1"/>
    <col min="4" max="4" width="16.42578125" style="31" customWidth="1"/>
    <col min="5" max="8" width="13.5703125" style="31" customWidth="1"/>
    <col min="9" max="9" width="16.5703125" style="31" customWidth="1"/>
    <col min="10" max="16384" width="8.85546875" style="31"/>
  </cols>
  <sheetData>
    <row r="1" spans="1:18" ht="15.75">
      <c r="A1" s="99" t="s">
        <v>29</v>
      </c>
      <c r="B1" s="99"/>
      <c r="C1" s="99"/>
      <c r="D1" s="99"/>
      <c r="E1" s="99"/>
      <c r="F1" s="99"/>
      <c r="G1" s="99"/>
      <c r="H1" s="99"/>
      <c r="I1" s="99"/>
    </row>
    <row r="2" spans="1:18" ht="15.75">
      <c r="A2" s="75"/>
      <c r="B2" s="75"/>
      <c r="C2" s="75"/>
      <c r="D2" s="75"/>
      <c r="E2" s="75"/>
      <c r="F2" s="75"/>
      <c r="G2" s="75"/>
      <c r="H2" s="75"/>
      <c r="I2" s="75"/>
    </row>
    <row r="3" spans="1:18" ht="15.75">
      <c r="A3" s="75"/>
      <c r="B3" s="75"/>
      <c r="C3" s="75"/>
      <c r="D3" s="75"/>
      <c r="E3" s="75"/>
      <c r="F3" s="75"/>
      <c r="G3" s="75"/>
      <c r="H3" s="75"/>
      <c r="I3" s="75"/>
    </row>
    <row r="4" spans="1:18" ht="15.75">
      <c r="A4" s="100" t="s">
        <v>0</v>
      </c>
      <c r="B4" s="101" t="s">
        <v>1</v>
      </c>
      <c r="C4" s="101" t="s">
        <v>2</v>
      </c>
      <c r="D4" s="100" t="s">
        <v>3</v>
      </c>
      <c r="E4" s="100"/>
      <c r="F4" s="100"/>
      <c r="G4" s="100"/>
      <c r="H4" s="100"/>
      <c r="I4" s="100"/>
    </row>
    <row r="5" spans="1:18" ht="15.75">
      <c r="A5" s="100"/>
      <c r="B5" s="101"/>
      <c r="C5" s="101"/>
      <c r="D5" s="101" t="s">
        <v>4</v>
      </c>
      <c r="E5" s="101"/>
      <c r="F5" s="101"/>
      <c r="G5" s="101" t="s">
        <v>5</v>
      </c>
      <c r="H5" s="101"/>
      <c r="I5" s="101"/>
    </row>
    <row r="6" spans="1:18" ht="15.75">
      <c r="A6" s="100"/>
      <c r="B6" s="101"/>
      <c r="C6" s="101"/>
      <c r="D6" s="80">
        <v>-19</v>
      </c>
      <c r="E6" s="80" t="s">
        <v>6</v>
      </c>
      <c r="F6" s="80" t="s">
        <v>7</v>
      </c>
      <c r="G6" s="80">
        <v>-19</v>
      </c>
      <c r="H6" s="80" t="s">
        <v>6</v>
      </c>
      <c r="I6" s="80" t="s">
        <v>7</v>
      </c>
    </row>
    <row r="7" spans="1:18" ht="15.75" thickBot="1">
      <c r="A7" s="32" t="s">
        <v>8</v>
      </c>
      <c r="B7" s="32"/>
      <c r="C7" s="32"/>
      <c r="D7" s="32"/>
      <c r="E7" s="32"/>
      <c r="F7" s="32"/>
      <c r="G7" s="32"/>
      <c r="H7" s="32"/>
      <c r="I7" s="32"/>
    </row>
    <row r="8" spans="1:18" ht="20.100000000000001" customHeight="1" thickTop="1">
      <c r="A8" s="33">
        <v>1</v>
      </c>
      <c r="B8" s="34" t="s">
        <v>9</v>
      </c>
      <c r="C8" s="35">
        <f>SUM(D8:F8)</f>
        <v>11</v>
      </c>
      <c r="D8" s="36">
        <v>0</v>
      </c>
      <c r="E8" s="36">
        <v>0</v>
      </c>
      <c r="F8" s="33">
        <v>11</v>
      </c>
      <c r="G8" s="36">
        <v>0</v>
      </c>
      <c r="H8" s="36">
        <v>1</v>
      </c>
      <c r="I8" s="33">
        <v>10</v>
      </c>
      <c r="Q8" s="53"/>
      <c r="R8" s="53"/>
    </row>
    <row r="9" spans="1:18" ht="20.100000000000001" customHeight="1">
      <c r="A9" s="36">
        <v>2</v>
      </c>
      <c r="B9" s="37" t="s">
        <v>10</v>
      </c>
      <c r="C9" s="35">
        <f t="shared" ref="C9:C19" si="0">SUM(D9:F9)</f>
        <v>9</v>
      </c>
      <c r="D9" s="36">
        <v>0</v>
      </c>
      <c r="E9" s="36">
        <v>0</v>
      </c>
      <c r="F9" s="36">
        <v>9</v>
      </c>
      <c r="G9" s="36">
        <v>0</v>
      </c>
      <c r="H9" s="36">
        <v>1</v>
      </c>
      <c r="I9" s="36">
        <v>8</v>
      </c>
      <c r="Q9" s="53"/>
      <c r="R9" s="53"/>
    </row>
    <row r="10" spans="1:18" ht="20.100000000000001" customHeight="1">
      <c r="A10" s="36">
        <v>3</v>
      </c>
      <c r="B10" s="37" t="s">
        <v>11</v>
      </c>
      <c r="C10" s="35">
        <f t="shared" si="0"/>
        <v>3</v>
      </c>
      <c r="D10" s="36">
        <v>1</v>
      </c>
      <c r="E10" s="36">
        <v>1</v>
      </c>
      <c r="F10" s="36">
        <v>1</v>
      </c>
      <c r="G10" s="36">
        <v>1</v>
      </c>
      <c r="H10" s="36">
        <v>0</v>
      </c>
      <c r="I10" s="36">
        <v>2</v>
      </c>
      <c r="Q10" s="53"/>
      <c r="R10" s="53"/>
    </row>
    <row r="11" spans="1:18" ht="20.100000000000001" customHeight="1">
      <c r="A11" s="36">
        <v>4</v>
      </c>
      <c r="B11" s="37" t="s">
        <v>12</v>
      </c>
      <c r="C11" s="35">
        <f t="shared" si="0"/>
        <v>7</v>
      </c>
      <c r="D11" s="36">
        <v>0</v>
      </c>
      <c r="E11" s="36">
        <v>2</v>
      </c>
      <c r="F11" s="36">
        <v>5</v>
      </c>
      <c r="G11" s="36">
        <v>0</v>
      </c>
      <c r="H11" s="36">
        <v>2</v>
      </c>
      <c r="I11" s="36">
        <v>5</v>
      </c>
      <c r="Q11" s="53"/>
      <c r="R11" s="53"/>
    </row>
    <row r="12" spans="1:18" ht="20.100000000000001" customHeight="1">
      <c r="A12" s="36">
        <v>5</v>
      </c>
      <c r="B12" s="37" t="s">
        <v>13</v>
      </c>
      <c r="C12" s="35">
        <f t="shared" si="0"/>
        <v>15</v>
      </c>
      <c r="D12" s="38">
        <v>1</v>
      </c>
      <c r="E12" s="38">
        <v>0</v>
      </c>
      <c r="F12" s="38">
        <v>14</v>
      </c>
      <c r="G12" s="38">
        <v>1</v>
      </c>
      <c r="H12" s="38">
        <v>1</v>
      </c>
      <c r="I12" s="38">
        <v>13</v>
      </c>
      <c r="Q12" s="53"/>
      <c r="R12" s="53"/>
    </row>
    <row r="13" spans="1:18" ht="20.100000000000001" customHeight="1">
      <c r="A13" s="36">
        <v>6</v>
      </c>
      <c r="B13" s="39" t="s">
        <v>14</v>
      </c>
      <c r="C13" s="35">
        <f t="shared" si="0"/>
        <v>15</v>
      </c>
      <c r="D13" s="40">
        <v>0</v>
      </c>
      <c r="E13" s="40">
        <v>2</v>
      </c>
      <c r="F13" s="40">
        <v>13</v>
      </c>
      <c r="G13" s="40">
        <v>0</v>
      </c>
      <c r="H13" s="40">
        <v>2</v>
      </c>
      <c r="I13" s="40">
        <v>13</v>
      </c>
      <c r="Q13" s="53"/>
      <c r="R13" s="53"/>
    </row>
    <row r="14" spans="1:18" ht="20.100000000000001" customHeight="1">
      <c r="A14" s="36">
        <v>7</v>
      </c>
      <c r="B14" s="37" t="s">
        <v>15</v>
      </c>
      <c r="C14" s="35">
        <f t="shared" si="0"/>
        <v>8</v>
      </c>
      <c r="D14" s="40">
        <v>0</v>
      </c>
      <c r="E14" s="35">
        <v>0</v>
      </c>
      <c r="F14" s="35">
        <v>8</v>
      </c>
      <c r="G14" s="40">
        <v>0</v>
      </c>
      <c r="H14" s="35">
        <v>0</v>
      </c>
      <c r="I14" s="35">
        <v>8</v>
      </c>
      <c r="Q14" s="53"/>
      <c r="R14" s="53"/>
    </row>
    <row r="15" spans="1:18" ht="20.100000000000001" customHeight="1">
      <c r="A15" s="36">
        <v>8</v>
      </c>
      <c r="B15" s="37" t="s">
        <v>16</v>
      </c>
      <c r="C15" s="35">
        <f t="shared" si="0"/>
        <v>6</v>
      </c>
      <c r="D15" s="40">
        <v>0</v>
      </c>
      <c r="E15" s="36">
        <v>1</v>
      </c>
      <c r="F15" s="36">
        <v>5</v>
      </c>
      <c r="G15" s="40">
        <v>0</v>
      </c>
      <c r="H15" s="36">
        <v>1</v>
      </c>
      <c r="I15" s="36">
        <v>5</v>
      </c>
      <c r="Q15" s="53"/>
      <c r="R15" s="53"/>
    </row>
    <row r="16" spans="1:18" ht="20.100000000000001" customHeight="1">
      <c r="A16" s="36">
        <v>9</v>
      </c>
      <c r="B16" s="37" t="s">
        <v>17</v>
      </c>
      <c r="C16" s="35">
        <f t="shared" si="0"/>
        <v>9</v>
      </c>
      <c r="D16" s="40">
        <v>0</v>
      </c>
      <c r="E16" s="36">
        <v>1</v>
      </c>
      <c r="F16" s="36">
        <v>8</v>
      </c>
      <c r="G16" s="40">
        <v>0</v>
      </c>
      <c r="H16" s="36">
        <v>1</v>
      </c>
      <c r="I16" s="36">
        <v>8</v>
      </c>
      <c r="Q16" s="53"/>
      <c r="R16" s="53"/>
    </row>
    <row r="17" spans="1:18" ht="20.100000000000001" customHeight="1">
      <c r="A17" s="36">
        <v>10</v>
      </c>
      <c r="B17" s="37" t="s">
        <v>18</v>
      </c>
      <c r="C17" s="35">
        <f t="shared" si="0"/>
        <v>11</v>
      </c>
      <c r="D17" s="57">
        <v>0</v>
      </c>
      <c r="E17" s="57">
        <v>0</v>
      </c>
      <c r="F17" s="57">
        <v>11</v>
      </c>
      <c r="G17" s="57">
        <v>0</v>
      </c>
      <c r="H17" s="57">
        <v>0</v>
      </c>
      <c r="I17" s="57">
        <v>11</v>
      </c>
      <c r="Q17" s="53"/>
      <c r="R17" s="53"/>
    </row>
    <row r="18" spans="1:18" ht="20.100000000000001" customHeight="1">
      <c r="A18" s="36">
        <v>11</v>
      </c>
      <c r="B18" s="37" t="s">
        <v>19</v>
      </c>
      <c r="C18" s="35">
        <f t="shared" si="0"/>
        <v>3</v>
      </c>
      <c r="D18" s="40">
        <v>0</v>
      </c>
      <c r="E18" s="36">
        <v>0</v>
      </c>
      <c r="F18" s="36">
        <v>3</v>
      </c>
      <c r="G18" s="40">
        <v>0</v>
      </c>
      <c r="H18" s="36">
        <v>0</v>
      </c>
      <c r="I18" s="36">
        <v>3</v>
      </c>
      <c r="Q18" s="53"/>
      <c r="R18" s="53"/>
    </row>
    <row r="19" spans="1:18" ht="20.100000000000001" customHeight="1" thickBot="1">
      <c r="A19" s="43">
        <v>12</v>
      </c>
      <c r="B19" s="44" t="s">
        <v>20</v>
      </c>
      <c r="C19" s="35">
        <f t="shared" si="0"/>
        <v>5</v>
      </c>
      <c r="D19" s="40">
        <v>1</v>
      </c>
      <c r="E19" s="45">
        <v>1</v>
      </c>
      <c r="F19" s="45">
        <v>3</v>
      </c>
      <c r="G19" s="40">
        <v>1</v>
      </c>
      <c r="H19" s="45">
        <v>1</v>
      </c>
      <c r="I19" s="45">
        <v>3</v>
      </c>
      <c r="Q19" s="53"/>
      <c r="R19" s="53"/>
    </row>
    <row r="20" spans="1:18" ht="20.100000000000001" customHeight="1" thickTop="1">
      <c r="A20" s="46"/>
      <c r="B20" s="47" t="s">
        <v>21</v>
      </c>
      <c r="C20" s="59">
        <f>SUM(C8:C19)</f>
        <v>102</v>
      </c>
      <c r="D20" s="48">
        <f t="shared" ref="D20:I20" si="1">SUM(D8:D19)</f>
        <v>3</v>
      </c>
      <c r="E20" s="48">
        <f t="shared" si="1"/>
        <v>8</v>
      </c>
      <c r="F20" s="48">
        <f t="shared" si="1"/>
        <v>91</v>
      </c>
      <c r="G20" s="48">
        <f t="shared" si="1"/>
        <v>3</v>
      </c>
      <c r="H20" s="48">
        <f t="shared" si="1"/>
        <v>10</v>
      </c>
      <c r="I20" s="48">
        <f t="shared" si="1"/>
        <v>89</v>
      </c>
    </row>
    <row r="21" spans="1:18">
      <c r="B21" s="49"/>
      <c r="C21" s="49"/>
      <c r="D21" s="49"/>
      <c r="E21" s="49"/>
      <c r="F21" s="49"/>
      <c r="G21" s="49"/>
      <c r="H21" s="49"/>
      <c r="I21" s="49"/>
      <c r="J21" s="49"/>
      <c r="K21" s="49"/>
    </row>
    <row r="23" spans="1:18" ht="15.75">
      <c r="F23" s="50"/>
      <c r="H23" s="51"/>
    </row>
    <row r="24" spans="1:18" ht="15.75">
      <c r="F24" s="52"/>
      <c r="H24" s="51"/>
    </row>
    <row r="25" spans="1:18" ht="15.75">
      <c r="F25" s="51"/>
      <c r="G25" s="51"/>
      <c r="H25" s="51"/>
      <c r="I25" s="53"/>
      <c r="J25" s="53"/>
      <c r="K25" s="53"/>
      <c r="L25" s="53"/>
      <c r="M25" s="53"/>
    </row>
    <row r="26" spans="1:18" ht="15.75">
      <c r="F26" s="51"/>
      <c r="H26" s="51"/>
      <c r="I26" s="53"/>
      <c r="J26" s="53"/>
      <c r="K26" s="53"/>
      <c r="L26" s="53"/>
      <c r="M26" s="53"/>
    </row>
    <row r="27" spans="1:18" ht="15.75">
      <c r="F27" s="51"/>
      <c r="H27" s="51"/>
      <c r="I27" s="53"/>
      <c r="J27" s="53"/>
      <c r="K27" s="53"/>
      <c r="L27" s="53"/>
      <c r="M27" s="53"/>
    </row>
    <row r="28" spans="1:18" ht="15.75">
      <c r="F28" s="51"/>
      <c r="H28" s="51"/>
      <c r="I28" s="53"/>
      <c r="J28" s="53"/>
      <c r="K28" s="53"/>
      <c r="L28" s="53"/>
      <c r="M28" s="53"/>
    </row>
    <row r="29" spans="1:18">
      <c r="I29" s="54"/>
      <c r="J29" s="55"/>
      <c r="K29" s="55"/>
      <c r="L29" s="55"/>
      <c r="M29" s="55"/>
    </row>
    <row r="30" spans="1:18" ht="15.75">
      <c r="I30" s="53"/>
      <c r="J30" s="53"/>
      <c r="K30" s="53"/>
      <c r="L30" s="53"/>
      <c r="M30" s="53"/>
    </row>
    <row r="31" spans="1:18" ht="15.75">
      <c r="I31" s="53"/>
      <c r="J31" s="53"/>
      <c r="K31" s="53"/>
      <c r="L31" s="53"/>
      <c r="M31" s="53"/>
    </row>
  </sheetData>
  <mergeCells count="7">
    <mergeCell ref="A1:I1"/>
    <mergeCell ref="A4:A6"/>
    <mergeCell ref="B4:B6"/>
    <mergeCell ref="C4:C6"/>
    <mergeCell ref="D4:I4"/>
    <mergeCell ref="D5:F5"/>
    <mergeCell ref="G5:I5"/>
  </mergeCells>
  <pageMargins left="0.71" right="0.196850393700787" top="0.74803149606299202" bottom="0.15748031496063" header="0.31496062992126" footer="0.31496062992126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E59F7F-65AA-4FD8-91A2-0F7551AB9095}">
  <dimension ref="A1:R31"/>
  <sheetViews>
    <sheetView workbookViewId="0">
      <selection activeCell="A4" sqref="A4:I6"/>
    </sheetView>
  </sheetViews>
  <sheetFormatPr defaultColWidth="8.85546875" defaultRowHeight="15"/>
  <cols>
    <col min="1" max="1" width="6.28515625" style="31" customWidth="1"/>
    <col min="2" max="2" width="18.42578125" style="31" customWidth="1"/>
    <col min="3" max="3" width="15.42578125" style="31" customWidth="1"/>
    <col min="4" max="4" width="16.42578125" style="31" customWidth="1"/>
    <col min="5" max="8" width="13.5703125" style="31" customWidth="1"/>
    <col min="9" max="9" width="16.5703125" style="31" customWidth="1"/>
    <col min="10" max="16384" width="8.85546875" style="31"/>
  </cols>
  <sheetData>
    <row r="1" spans="1:18" ht="15.75">
      <c r="A1" s="99" t="s">
        <v>30</v>
      </c>
      <c r="B1" s="99"/>
      <c r="C1" s="99"/>
      <c r="D1" s="99"/>
      <c r="E1" s="99"/>
      <c r="F1" s="99"/>
      <c r="G1" s="99"/>
      <c r="H1" s="99"/>
      <c r="I1" s="99"/>
    </row>
    <row r="2" spans="1:18" ht="15.75">
      <c r="A2" s="75"/>
      <c r="B2" s="75"/>
      <c r="C2" s="75"/>
      <c r="D2" s="75"/>
      <c r="E2" s="75"/>
      <c r="F2" s="75"/>
      <c r="G2" s="75"/>
      <c r="H2" s="75"/>
      <c r="I2" s="75"/>
    </row>
    <row r="3" spans="1:18" ht="15.75">
      <c r="A3" s="75"/>
      <c r="B3" s="75"/>
      <c r="C3" s="75"/>
      <c r="D3" s="75"/>
      <c r="E3" s="75"/>
      <c r="F3" s="75"/>
      <c r="G3" s="75"/>
      <c r="H3" s="75"/>
      <c r="I3" s="75"/>
    </row>
    <row r="4" spans="1:18" ht="15.75">
      <c r="A4" s="100" t="s">
        <v>0</v>
      </c>
      <c r="B4" s="101" t="s">
        <v>1</v>
      </c>
      <c r="C4" s="101" t="s">
        <v>2</v>
      </c>
      <c r="D4" s="100" t="s">
        <v>3</v>
      </c>
      <c r="E4" s="100"/>
      <c r="F4" s="100"/>
      <c r="G4" s="100"/>
      <c r="H4" s="100"/>
      <c r="I4" s="100"/>
    </row>
    <row r="5" spans="1:18" ht="15.75">
      <c r="A5" s="100"/>
      <c r="B5" s="101"/>
      <c r="C5" s="101"/>
      <c r="D5" s="101" t="s">
        <v>4</v>
      </c>
      <c r="E5" s="101"/>
      <c r="F5" s="101"/>
      <c r="G5" s="101" t="s">
        <v>5</v>
      </c>
      <c r="H5" s="101"/>
      <c r="I5" s="101"/>
    </row>
    <row r="6" spans="1:18" ht="15.75">
      <c r="A6" s="100"/>
      <c r="B6" s="101"/>
      <c r="C6" s="101"/>
      <c r="D6" s="80">
        <v>-19</v>
      </c>
      <c r="E6" s="80" t="s">
        <v>6</v>
      </c>
      <c r="F6" s="80" t="s">
        <v>7</v>
      </c>
      <c r="G6" s="80">
        <v>-19</v>
      </c>
      <c r="H6" s="80" t="s">
        <v>6</v>
      </c>
      <c r="I6" s="80" t="s">
        <v>7</v>
      </c>
    </row>
    <row r="7" spans="1:18" ht="15.75" thickBot="1">
      <c r="A7" s="32" t="s">
        <v>8</v>
      </c>
      <c r="B7" s="32"/>
      <c r="C7" s="32"/>
      <c r="D7" s="32"/>
      <c r="E7" s="32"/>
      <c r="F7" s="32"/>
      <c r="G7" s="32"/>
      <c r="H7" s="32"/>
      <c r="I7" s="32"/>
    </row>
    <row r="8" spans="1:18" ht="20.100000000000001" customHeight="1" thickTop="1">
      <c r="A8" s="33">
        <v>1</v>
      </c>
      <c r="B8" s="34" t="s">
        <v>9</v>
      </c>
      <c r="C8" s="35">
        <f>SUM(D8:F8)</f>
        <v>46</v>
      </c>
      <c r="D8" s="36">
        <v>0</v>
      </c>
      <c r="E8" s="36">
        <v>1</v>
      </c>
      <c r="F8" s="33">
        <v>45</v>
      </c>
      <c r="G8" s="36">
        <v>0</v>
      </c>
      <c r="H8" s="36">
        <v>2</v>
      </c>
      <c r="I8" s="33">
        <v>44</v>
      </c>
      <c r="Q8" s="53"/>
      <c r="R8" s="53"/>
    </row>
    <row r="9" spans="1:18" ht="20.100000000000001" customHeight="1">
      <c r="A9" s="36">
        <v>2</v>
      </c>
      <c r="B9" s="37" t="s">
        <v>10</v>
      </c>
      <c r="C9" s="35">
        <f t="shared" ref="C9:C19" si="0">SUM(D9:F9)</f>
        <v>49</v>
      </c>
      <c r="D9" s="36">
        <v>0</v>
      </c>
      <c r="E9" s="36">
        <v>1</v>
      </c>
      <c r="F9" s="36">
        <v>48</v>
      </c>
      <c r="G9" s="36">
        <v>0</v>
      </c>
      <c r="H9" s="36">
        <v>4</v>
      </c>
      <c r="I9" s="36">
        <v>45</v>
      </c>
      <c r="Q9" s="53"/>
      <c r="R9" s="53"/>
    </row>
    <row r="10" spans="1:18" ht="20.100000000000001" customHeight="1">
      <c r="A10" s="36">
        <v>3</v>
      </c>
      <c r="B10" s="37" t="s">
        <v>11</v>
      </c>
      <c r="C10" s="35">
        <f t="shared" si="0"/>
        <v>31</v>
      </c>
      <c r="D10" s="36">
        <v>1</v>
      </c>
      <c r="E10" s="36">
        <v>1</v>
      </c>
      <c r="F10" s="36">
        <v>29</v>
      </c>
      <c r="G10" s="36">
        <v>1</v>
      </c>
      <c r="H10" s="36">
        <v>3</v>
      </c>
      <c r="I10" s="36">
        <v>27</v>
      </c>
      <c r="Q10" s="53"/>
      <c r="R10" s="53"/>
    </row>
    <row r="11" spans="1:18" ht="20.100000000000001" customHeight="1">
      <c r="A11" s="36">
        <v>4</v>
      </c>
      <c r="B11" s="37" t="s">
        <v>12</v>
      </c>
      <c r="C11" s="35">
        <f t="shared" si="0"/>
        <v>33</v>
      </c>
      <c r="D11" s="36">
        <v>0</v>
      </c>
      <c r="E11" s="36">
        <v>1</v>
      </c>
      <c r="F11" s="36">
        <v>32</v>
      </c>
      <c r="G11" s="36">
        <v>0</v>
      </c>
      <c r="H11" s="36">
        <v>5</v>
      </c>
      <c r="I11" s="36">
        <v>28</v>
      </c>
      <c r="Q11" s="53"/>
      <c r="R11" s="53"/>
    </row>
    <row r="12" spans="1:18" ht="20.100000000000001" customHeight="1">
      <c r="A12" s="36">
        <v>5</v>
      </c>
      <c r="B12" s="37" t="s">
        <v>13</v>
      </c>
      <c r="C12" s="35">
        <f t="shared" si="0"/>
        <v>67</v>
      </c>
      <c r="D12" s="38">
        <v>1</v>
      </c>
      <c r="E12" s="38">
        <v>3</v>
      </c>
      <c r="F12" s="38">
        <v>63</v>
      </c>
      <c r="G12" s="38">
        <v>2</v>
      </c>
      <c r="H12" s="38">
        <v>11</v>
      </c>
      <c r="I12" s="38">
        <v>54</v>
      </c>
      <c r="Q12" s="53"/>
      <c r="R12" s="53"/>
    </row>
    <row r="13" spans="1:18" ht="20.100000000000001" customHeight="1">
      <c r="A13" s="36">
        <v>6</v>
      </c>
      <c r="B13" s="39" t="s">
        <v>14</v>
      </c>
      <c r="C13" s="35">
        <f t="shared" si="0"/>
        <v>42</v>
      </c>
      <c r="D13" s="40">
        <v>0</v>
      </c>
      <c r="E13" s="40">
        <v>1</v>
      </c>
      <c r="F13" s="40">
        <v>41</v>
      </c>
      <c r="G13" s="40">
        <v>0</v>
      </c>
      <c r="H13" s="40">
        <v>3</v>
      </c>
      <c r="I13" s="40">
        <v>39</v>
      </c>
      <c r="Q13" s="53"/>
      <c r="R13" s="53"/>
    </row>
    <row r="14" spans="1:18" ht="20.100000000000001" customHeight="1">
      <c r="A14" s="36">
        <v>7</v>
      </c>
      <c r="B14" s="37" t="s">
        <v>15</v>
      </c>
      <c r="C14" s="35">
        <f t="shared" si="0"/>
        <v>58</v>
      </c>
      <c r="D14" s="40">
        <v>0</v>
      </c>
      <c r="E14" s="35">
        <v>1</v>
      </c>
      <c r="F14" s="35">
        <v>57</v>
      </c>
      <c r="G14" s="40">
        <v>1</v>
      </c>
      <c r="H14" s="35">
        <v>1</v>
      </c>
      <c r="I14" s="35">
        <v>56</v>
      </c>
      <c r="Q14" s="53"/>
      <c r="R14" s="53"/>
    </row>
    <row r="15" spans="1:18" ht="20.100000000000001" customHeight="1">
      <c r="A15" s="36">
        <v>8</v>
      </c>
      <c r="B15" s="37" t="s">
        <v>16</v>
      </c>
      <c r="C15" s="35">
        <f t="shared" si="0"/>
        <v>41</v>
      </c>
      <c r="D15" s="40">
        <v>0</v>
      </c>
      <c r="E15" s="36">
        <v>1</v>
      </c>
      <c r="F15" s="36">
        <v>40</v>
      </c>
      <c r="G15" s="40">
        <v>1</v>
      </c>
      <c r="H15" s="36">
        <v>3</v>
      </c>
      <c r="I15" s="36">
        <v>37</v>
      </c>
      <c r="Q15" s="53"/>
      <c r="R15" s="53"/>
    </row>
    <row r="16" spans="1:18" ht="20.100000000000001" customHeight="1">
      <c r="A16" s="36">
        <v>9</v>
      </c>
      <c r="B16" s="37" t="s">
        <v>17</v>
      </c>
      <c r="C16" s="35">
        <f t="shared" si="0"/>
        <v>56</v>
      </c>
      <c r="D16" s="40">
        <v>1</v>
      </c>
      <c r="E16" s="36">
        <v>1</v>
      </c>
      <c r="F16" s="36">
        <v>54</v>
      </c>
      <c r="G16" s="40">
        <v>1</v>
      </c>
      <c r="H16" s="36">
        <v>0</v>
      </c>
      <c r="I16" s="36">
        <v>55</v>
      </c>
      <c r="Q16" s="53"/>
      <c r="R16" s="53"/>
    </row>
    <row r="17" spans="1:18" ht="20.100000000000001" customHeight="1">
      <c r="A17" s="36">
        <v>10</v>
      </c>
      <c r="B17" s="37" t="s">
        <v>18</v>
      </c>
      <c r="C17" s="35">
        <f t="shared" si="0"/>
        <v>64</v>
      </c>
      <c r="D17" s="57">
        <v>0</v>
      </c>
      <c r="E17" s="57">
        <v>2</v>
      </c>
      <c r="F17" s="57">
        <v>62</v>
      </c>
      <c r="G17" s="57">
        <v>0</v>
      </c>
      <c r="H17" s="57">
        <v>4</v>
      </c>
      <c r="I17" s="57">
        <v>60</v>
      </c>
      <c r="Q17" s="53"/>
      <c r="R17" s="53"/>
    </row>
    <row r="18" spans="1:18" ht="20.100000000000001" customHeight="1">
      <c r="A18" s="36">
        <v>11</v>
      </c>
      <c r="B18" s="37" t="s">
        <v>19</v>
      </c>
      <c r="C18" s="35">
        <f t="shared" si="0"/>
        <v>39</v>
      </c>
      <c r="D18" s="40">
        <v>1</v>
      </c>
      <c r="E18" s="36">
        <v>2</v>
      </c>
      <c r="F18" s="36">
        <v>36</v>
      </c>
      <c r="G18" s="40">
        <v>1</v>
      </c>
      <c r="H18" s="36">
        <v>1</v>
      </c>
      <c r="I18" s="36">
        <v>37</v>
      </c>
      <c r="Q18" s="53"/>
      <c r="R18" s="53"/>
    </row>
    <row r="19" spans="1:18" ht="20.100000000000001" customHeight="1" thickBot="1">
      <c r="A19" s="43">
        <v>12</v>
      </c>
      <c r="B19" s="44" t="s">
        <v>20</v>
      </c>
      <c r="C19" s="58">
        <f t="shared" si="0"/>
        <v>45</v>
      </c>
      <c r="D19" s="40">
        <v>0</v>
      </c>
      <c r="E19" s="45">
        <v>0</v>
      </c>
      <c r="F19" s="45">
        <v>45</v>
      </c>
      <c r="G19" s="40">
        <v>0</v>
      </c>
      <c r="H19" s="45">
        <v>0</v>
      </c>
      <c r="I19" s="45">
        <v>45</v>
      </c>
      <c r="Q19" s="53"/>
      <c r="R19" s="53"/>
    </row>
    <row r="20" spans="1:18" ht="20.100000000000001" customHeight="1" thickTop="1">
      <c r="A20" s="46"/>
      <c r="B20" s="47" t="s">
        <v>21</v>
      </c>
      <c r="C20" s="59">
        <f>SUM(C8:C19)</f>
        <v>571</v>
      </c>
      <c r="D20" s="48">
        <f t="shared" ref="D20:I20" si="1">SUM(D8:D19)</f>
        <v>4</v>
      </c>
      <c r="E20" s="48">
        <f t="shared" si="1"/>
        <v>15</v>
      </c>
      <c r="F20" s="48">
        <f t="shared" si="1"/>
        <v>552</v>
      </c>
      <c r="G20" s="48">
        <f t="shared" si="1"/>
        <v>7</v>
      </c>
      <c r="H20" s="48">
        <f t="shared" si="1"/>
        <v>37</v>
      </c>
      <c r="I20" s="48">
        <f t="shared" si="1"/>
        <v>527</v>
      </c>
    </row>
    <row r="21" spans="1:18">
      <c r="B21" s="49"/>
      <c r="C21" s="49"/>
      <c r="D21" s="49"/>
      <c r="E21" s="49"/>
      <c r="F21" s="49"/>
      <c r="G21" s="49"/>
      <c r="H21" s="49"/>
      <c r="I21" s="49"/>
      <c r="J21" s="49"/>
      <c r="K21" s="49"/>
    </row>
    <row r="23" spans="1:18" ht="15.75">
      <c r="F23" s="50"/>
      <c r="H23" s="51"/>
    </row>
    <row r="24" spans="1:18" ht="15.75">
      <c r="F24" s="52"/>
      <c r="H24" s="51"/>
    </row>
    <row r="25" spans="1:18" ht="15.75">
      <c r="F25" s="51"/>
      <c r="G25" s="51"/>
      <c r="H25" s="51"/>
      <c r="I25" s="53"/>
      <c r="J25" s="53"/>
      <c r="K25" s="53"/>
      <c r="L25" s="53"/>
      <c r="M25" s="53"/>
    </row>
    <row r="26" spans="1:18" ht="15.75">
      <c r="F26" s="51"/>
      <c r="H26" s="51"/>
      <c r="I26" s="53"/>
      <c r="J26" s="53"/>
      <c r="K26" s="53"/>
      <c r="L26" s="53"/>
      <c r="M26" s="53"/>
    </row>
    <row r="27" spans="1:18" ht="15.75">
      <c r="F27" s="51"/>
      <c r="H27" s="51"/>
      <c r="I27" s="53"/>
      <c r="J27" s="53"/>
      <c r="K27" s="53"/>
      <c r="L27" s="53"/>
      <c r="M27" s="53"/>
    </row>
    <row r="28" spans="1:18" ht="15.75">
      <c r="F28" s="51"/>
      <c r="H28" s="51"/>
      <c r="I28" s="53"/>
      <c r="J28" s="53"/>
      <c r="K28" s="53"/>
      <c r="L28" s="53"/>
      <c r="M28" s="53"/>
    </row>
    <row r="29" spans="1:18">
      <c r="I29" s="54"/>
      <c r="J29" s="55"/>
      <c r="K29" s="55"/>
      <c r="L29" s="55"/>
      <c r="M29" s="55"/>
    </row>
    <row r="30" spans="1:18" ht="15.75">
      <c r="I30" s="53"/>
      <c r="J30" s="53"/>
      <c r="K30" s="53"/>
      <c r="L30" s="53"/>
      <c r="M30" s="53"/>
    </row>
    <row r="31" spans="1:18" ht="15.75">
      <c r="I31" s="53"/>
      <c r="J31" s="53"/>
      <c r="K31" s="53"/>
      <c r="L31" s="53"/>
      <c r="M31" s="53"/>
    </row>
  </sheetData>
  <mergeCells count="7">
    <mergeCell ref="A1:I1"/>
    <mergeCell ref="A4:A6"/>
    <mergeCell ref="B4:B6"/>
    <mergeCell ref="C4:C6"/>
    <mergeCell ref="D4:I4"/>
    <mergeCell ref="D5:F5"/>
    <mergeCell ref="G5:I5"/>
  </mergeCells>
  <pageMargins left="0.71" right="0.196850393700787" top="0.74803149606299202" bottom="0.15748031496063" header="0.31496062992126" footer="0.31496062992126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44DDFD-3DDE-4316-AB57-26E8D1C4D229}">
  <dimension ref="A1:R31"/>
  <sheetViews>
    <sheetView workbookViewId="0">
      <selection activeCell="A4" sqref="A4:I6"/>
    </sheetView>
  </sheetViews>
  <sheetFormatPr defaultColWidth="8.85546875" defaultRowHeight="15"/>
  <cols>
    <col min="1" max="1" width="6.28515625" style="31" customWidth="1"/>
    <col min="2" max="2" width="18.42578125" style="31" customWidth="1"/>
    <col min="3" max="3" width="15.42578125" style="31" customWidth="1"/>
    <col min="4" max="4" width="16.42578125" style="31" customWidth="1"/>
    <col min="5" max="8" width="13.5703125" style="31" customWidth="1"/>
    <col min="9" max="9" width="16.5703125" style="31" customWidth="1"/>
    <col min="10" max="16384" width="8.85546875" style="31"/>
  </cols>
  <sheetData>
    <row r="1" spans="1:18" ht="15.75">
      <c r="A1" s="99" t="s">
        <v>31</v>
      </c>
      <c r="B1" s="99"/>
      <c r="C1" s="99"/>
      <c r="D1" s="99"/>
      <c r="E1" s="99"/>
      <c r="F1" s="99"/>
      <c r="G1" s="99"/>
      <c r="H1" s="99"/>
      <c r="I1" s="99"/>
    </row>
    <row r="2" spans="1:18" ht="15.75">
      <c r="A2" s="75"/>
      <c r="B2" s="75"/>
      <c r="C2" s="75"/>
      <c r="D2" s="75"/>
      <c r="E2" s="75"/>
      <c r="F2" s="75"/>
      <c r="G2" s="75"/>
      <c r="H2" s="75"/>
      <c r="I2" s="75"/>
    </row>
    <row r="3" spans="1:18" ht="15.75">
      <c r="A3" s="75"/>
      <c r="B3" s="75"/>
      <c r="C3" s="75"/>
      <c r="D3" s="75"/>
      <c r="E3" s="75"/>
      <c r="F3" s="75"/>
      <c r="G3" s="75"/>
      <c r="H3" s="75"/>
      <c r="I3" s="75"/>
    </row>
    <row r="4" spans="1:18" ht="15.75">
      <c r="A4" s="100" t="s">
        <v>0</v>
      </c>
      <c r="B4" s="101" t="s">
        <v>1</v>
      </c>
      <c r="C4" s="101" t="s">
        <v>2</v>
      </c>
      <c r="D4" s="100" t="s">
        <v>3</v>
      </c>
      <c r="E4" s="100"/>
      <c r="F4" s="100"/>
      <c r="G4" s="100"/>
      <c r="H4" s="100"/>
      <c r="I4" s="100"/>
    </row>
    <row r="5" spans="1:18" ht="15.75">
      <c r="A5" s="100"/>
      <c r="B5" s="101"/>
      <c r="C5" s="101"/>
      <c r="D5" s="101" t="s">
        <v>4</v>
      </c>
      <c r="E5" s="101"/>
      <c r="F5" s="101"/>
      <c r="G5" s="101" t="s">
        <v>5</v>
      </c>
      <c r="H5" s="101"/>
      <c r="I5" s="101"/>
    </row>
    <row r="6" spans="1:18" ht="15.75">
      <c r="A6" s="100"/>
      <c r="B6" s="101"/>
      <c r="C6" s="101"/>
      <c r="D6" s="80">
        <v>-19</v>
      </c>
      <c r="E6" s="80" t="s">
        <v>6</v>
      </c>
      <c r="F6" s="80" t="s">
        <v>7</v>
      </c>
      <c r="G6" s="80">
        <v>-19</v>
      </c>
      <c r="H6" s="80" t="s">
        <v>6</v>
      </c>
      <c r="I6" s="80" t="s">
        <v>7</v>
      </c>
    </row>
    <row r="7" spans="1:18" ht="15.75" thickBot="1">
      <c r="A7" s="32" t="s">
        <v>8</v>
      </c>
      <c r="B7" s="32"/>
      <c r="C7" s="32"/>
      <c r="D7" s="32"/>
      <c r="E7" s="32"/>
      <c r="F7" s="32"/>
      <c r="G7" s="32"/>
      <c r="H7" s="32"/>
      <c r="I7" s="32"/>
    </row>
    <row r="8" spans="1:18" ht="20.100000000000001" customHeight="1" thickTop="1">
      <c r="A8" s="33">
        <v>1</v>
      </c>
      <c r="B8" s="60" t="s">
        <v>9</v>
      </c>
      <c r="C8" s="35">
        <f>SUM(D8:F8)</f>
        <v>35</v>
      </c>
      <c r="D8" s="36">
        <v>0</v>
      </c>
      <c r="E8" s="36">
        <v>1</v>
      </c>
      <c r="F8" s="33">
        <v>34</v>
      </c>
      <c r="G8" s="36">
        <v>0</v>
      </c>
      <c r="H8" s="36">
        <v>1</v>
      </c>
      <c r="I8" s="33">
        <v>34</v>
      </c>
      <c r="J8" s="61"/>
      <c r="K8" s="61"/>
      <c r="L8" s="61"/>
      <c r="Q8" s="53"/>
      <c r="R8" s="53"/>
    </row>
    <row r="9" spans="1:18" ht="20.100000000000001" customHeight="1">
      <c r="A9" s="36">
        <v>2</v>
      </c>
      <c r="B9" s="62" t="s">
        <v>10</v>
      </c>
      <c r="C9" s="35">
        <f t="shared" ref="C9:C19" si="0">SUM(D9:F9)</f>
        <v>26</v>
      </c>
      <c r="D9" s="36">
        <v>0</v>
      </c>
      <c r="E9" s="36">
        <v>4</v>
      </c>
      <c r="F9" s="36">
        <v>22</v>
      </c>
      <c r="G9" s="36">
        <v>0</v>
      </c>
      <c r="H9" s="36">
        <v>3</v>
      </c>
      <c r="I9" s="36">
        <v>23</v>
      </c>
      <c r="J9" s="61"/>
      <c r="K9" s="61"/>
      <c r="L9" s="61"/>
      <c r="Q9" s="53"/>
      <c r="R9" s="53"/>
    </row>
    <row r="10" spans="1:18" ht="20.100000000000001" customHeight="1">
      <c r="A10" s="36">
        <v>3</v>
      </c>
      <c r="B10" s="62" t="s">
        <v>11</v>
      </c>
      <c r="C10" s="35">
        <f t="shared" si="0"/>
        <v>7</v>
      </c>
      <c r="D10" s="36">
        <v>0</v>
      </c>
      <c r="E10" s="36">
        <v>0</v>
      </c>
      <c r="F10" s="36">
        <v>7</v>
      </c>
      <c r="G10" s="36">
        <v>0</v>
      </c>
      <c r="H10" s="36">
        <v>0</v>
      </c>
      <c r="I10" s="36">
        <v>7</v>
      </c>
      <c r="J10" s="61"/>
      <c r="K10" s="61"/>
      <c r="L10" s="61"/>
      <c r="Q10" s="53"/>
      <c r="R10" s="53"/>
    </row>
    <row r="11" spans="1:18" ht="20.100000000000001" customHeight="1">
      <c r="A11" s="36">
        <v>4</v>
      </c>
      <c r="B11" s="62" t="s">
        <v>12</v>
      </c>
      <c r="C11" s="35">
        <f t="shared" si="0"/>
        <v>26</v>
      </c>
      <c r="D11" s="36">
        <v>0</v>
      </c>
      <c r="E11" s="36">
        <v>1</v>
      </c>
      <c r="F11" s="36">
        <v>25</v>
      </c>
      <c r="G11" s="36">
        <v>1</v>
      </c>
      <c r="H11" s="36">
        <v>4</v>
      </c>
      <c r="I11" s="36">
        <v>21</v>
      </c>
      <c r="J11" s="61"/>
      <c r="K11" s="61"/>
      <c r="L11" s="61"/>
      <c r="Q11" s="53"/>
      <c r="R11" s="53"/>
    </row>
    <row r="12" spans="1:18" ht="20.100000000000001" customHeight="1">
      <c r="A12" s="36">
        <v>5</v>
      </c>
      <c r="B12" s="62" t="s">
        <v>13</v>
      </c>
      <c r="C12" s="35">
        <f t="shared" si="0"/>
        <v>42</v>
      </c>
      <c r="D12" s="38">
        <v>2</v>
      </c>
      <c r="E12" s="38">
        <v>2</v>
      </c>
      <c r="F12" s="38">
        <v>38</v>
      </c>
      <c r="G12" s="38">
        <v>4</v>
      </c>
      <c r="H12" s="38">
        <v>1</v>
      </c>
      <c r="I12" s="38">
        <v>37</v>
      </c>
      <c r="J12" s="61"/>
      <c r="K12" s="61"/>
      <c r="L12" s="61"/>
      <c r="Q12" s="53"/>
      <c r="R12" s="53"/>
    </row>
    <row r="13" spans="1:18" ht="20.100000000000001" customHeight="1">
      <c r="A13" s="36">
        <v>6</v>
      </c>
      <c r="B13" s="63" t="s">
        <v>14</v>
      </c>
      <c r="C13" s="35">
        <f t="shared" si="0"/>
        <v>38</v>
      </c>
      <c r="D13" s="40">
        <v>1</v>
      </c>
      <c r="E13" s="40">
        <v>2</v>
      </c>
      <c r="F13" s="40">
        <v>35</v>
      </c>
      <c r="G13" s="40">
        <v>1</v>
      </c>
      <c r="H13" s="40">
        <v>4</v>
      </c>
      <c r="I13" s="40">
        <v>33</v>
      </c>
      <c r="J13" s="61"/>
      <c r="K13" s="61"/>
      <c r="L13" s="61"/>
      <c r="Q13" s="53"/>
      <c r="R13" s="53"/>
    </row>
    <row r="14" spans="1:18" ht="20.100000000000001" customHeight="1">
      <c r="A14" s="36">
        <v>7</v>
      </c>
      <c r="B14" s="62" t="s">
        <v>15</v>
      </c>
      <c r="C14" s="35">
        <f t="shared" si="0"/>
        <v>42</v>
      </c>
      <c r="D14" s="40">
        <v>0</v>
      </c>
      <c r="E14" s="35">
        <v>2</v>
      </c>
      <c r="F14" s="35">
        <v>40</v>
      </c>
      <c r="G14" s="40">
        <v>0</v>
      </c>
      <c r="H14" s="35">
        <v>3</v>
      </c>
      <c r="I14" s="35">
        <v>39</v>
      </c>
      <c r="J14" s="61"/>
      <c r="K14" s="61"/>
      <c r="L14" s="61"/>
      <c r="Q14" s="53"/>
      <c r="R14" s="53"/>
    </row>
    <row r="15" spans="1:18" ht="20.100000000000001" customHeight="1">
      <c r="A15" s="36">
        <v>8</v>
      </c>
      <c r="B15" s="62" t="s">
        <v>16</v>
      </c>
      <c r="C15" s="35">
        <f t="shared" si="0"/>
        <v>19</v>
      </c>
      <c r="D15" s="40">
        <v>0</v>
      </c>
      <c r="E15" s="36">
        <v>1</v>
      </c>
      <c r="F15" s="36">
        <v>18</v>
      </c>
      <c r="G15" s="40">
        <v>0</v>
      </c>
      <c r="H15" s="36">
        <v>1</v>
      </c>
      <c r="I15" s="36">
        <v>18</v>
      </c>
      <c r="J15" s="61"/>
      <c r="K15" s="61"/>
      <c r="L15" s="61"/>
      <c r="Q15" s="53"/>
      <c r="R15" s="53"/>
    </row>
    <row r="16" spans="1:18" ht="20.100000000000001" customHeight="1">
      <c r="A16" s="36">
        <v>9</v>
      </c>
      <c r="B16" s="62" t="s">
        <v>17</v>
      </c>
      <c r="C16" s="35">
        <f t="shared" si="0"/>
        <v>43</v>
      </c>
      <c r="D16" s="40">
        <v>2</v>
      </c>
      <c r="E16" s="36">
        <v>1</v>
      </c>
      <c r="F16" s="36">
        <v>40</v>
      </c>
      <c r="G16" s="40">
        <v>1</v>
      </c>
      <c r="H16" s="36">
        <v>12</v>
      </c>
      <c r="I16" s="36">
        <v>30</v>
      </c>
      <c r="J16" s="61"/>
      <c r="K16" s="61"/>
      <c r="L16" s="61"/>
      <c r="Q16" s="53"/>
      <c r="R16" s="53"/>
    </row>
    <row r="17" spans="1:18" ht="20.100000000000001" customHeight="1">
      <c r="A17" s="36">
        <v>10</v>
      </c>
      <c r="B17" s="62" t="s">
        <v>18</v>
      </c>
      <c r="C17" s="35">
        <f t="shared" si="0"/>
        <v>53</v>
      </c>
      <c r="D17" s="57">
        <v>0</v>
      </c>
      <c r="E17" s="57">
        <v>4</v>
      </c>
      <c r="F17" s="57">
        <v>49</v>
      </c>
      <c r="G17" s="57">
        <v>0</v>
      </c>
      <c r="H17" s="57">
        <v>4</v>
      </c>
      <c r="I17" s="57">
        <v>49</v>
      </c>
      <c r="J17" s="61"/>
      <c r="K17" s="61"/>
      <c r="L17" s="61"/>
      <c r="Q17" s="53"/>
      <c r="R17" s="53"/>
    </row>
    <row r="18" spans="1:18" ht="20.100000000000001" customHeight="1">
      <c r="A18" s="36">
        <v>11</v>
      </c>
      <c r="B18" s="62" t="s">
        <v>19</v>
      </c>
      <c r="C18" s="35">
        <f t="shared" si="0"/>
        <v>15</v>
      </c>
      <c r="D18" s="40">
        <v>1</v>
      </c>
      <c r="E18" s="36">
        <v>0</v>
      </c>
      <c r="F18" s="36">
        <v>14</v>
      </c>
      <c r="G18" s="40">
        <v>1</v>
      </c>
      <c r="H18" s="36">
        <v>2</v>
      </c>
      <c r="I18" s="36">
        <v>12</v>
      </c>
      <c r="J18" s="61"/>
      <c r="K18" s="61"/>
      <c r="L18" s="61"/>
      <c r="Q18" s="53"/>
      <c r="R18" s="53"/>
    </row>
    <row r="19" spans="1:18" ht="20.100000000000001" customHeight="1" thickBot="1">
      <c r="A19" s="43">
        <v>12</v>
      </c>
      <c r="B19" s="64" t="s">
        <v>20</v>
      </c>
      <c r="C19" s="35">
        <f t="shared" si="0"/>
        <v>27</v>
      </c>
      <c r="D19" s="40">
        <v>0</v>
      </c>
      <c r="E19" s="45">
        <v>0</v>
      </c>
      <c r="F19" s="45">
        <v>27</v>
      </c>
      <c r="G19" s="40">
        <v>0</v>
      </c>
      <c r="H19" s="45">
        <v>0</v>
      </c>
      <c r="I19" s="45">
        <v>27</v>
      </c>
      <c r="J19" s="61"/>
      <c r="K19" s="61"/>
      <c r="L19" s="61"/>
      <c r="Q19" s="53"/>
      <c r="R19" s="53"/>
    </row>
    <row r="20" spans="1:18" ht="20.100000000000001" customHeight="1" thickTop="1">
      <c r="A20" s="46"/>
      <c r="B20" s="47" t="s">
        <v>21</v>
      </c>
      <c r="C20" s="59">
        <f>SUM(C8:C19)</f>
        <v>373</v>
      </c>
      <c r="D20" s="48">
        <f t="shared" ref="D20:I20" si="1">SUM(D8:D19)</f>
        <v>6</v>
      </c>
      <c r="E20" s="48">
        <f t="shared" si="1"/>
        <v>18</v>
      </c>
      <c r="F20" s="48">
        <f t="shared" si="1"/>
        <v>349</v>
      </c>
      <c r="G20" s="48">
        <f t="shared" si="1"/>
        <v>8</v>
      </c>
      <c r="H20" s="48">
        <f t="shared" si="1"/>
        <v>35</v>
      </c>
      <c r="I20" s="48">
        <f t="shared" si="1"/>
        <v>330</v>
      </c>
      <c r="J20" s="61"/>
      <c r="K20" s="61"/>
      <c r="L20" s="61"/>
    </row>
    <row r="21" spans="1:18">
      <c r="B21" s="49"/>
      <c r="C21" s="49"/>
      <c r="D21" s="49"/>
      <c r="E21" s="49"/>
      <c r="F21" s="49"/>
      <c r="G21" s="49"/>
      <c r="H21" s="49"/>
      <c r="I21" s="49"/>
      <c r="J21" s="49"/>
      <c r="K21" s="49"/>
    </row>
    <row r="23" spans="1:18" ht="15.75">
      <c r="F23" s="50"/>
      <c r="H23" s="51"/>
    </row>
    <row r="24" spans="1:18" ht="15.75">
      <c r="F24" s="52"/>
      <c r="H24" s="51"/>
    </row>
    <row r="25" spans="1:18" ht="15.75">
      <c r="F25" s="51"/>
      <c r="G25" s="51"/>
      <c r="H25" s="51"/>
      <c r="I25" s="53"/>
      <c r="J25" s="53"/>
      <c r="K25" s="53"/>
      <c r="L25" s="53"/>
      <c r="M25" s="53"/>
    </row>
    <row r="26" spans="1:18" ht="15.75">
      <c r="F26" s="51"/>
      <c r="H26" s="51"/>
      <c r="I26" s="53"/>
      <c r="J26" s="53"/>
      <c r="K26" s="53"/>
      <c r="L26" s="53"/>
      <c r="M26" s="53"/>
    </row>
    <row r="27" spans="1:18" ht="15.75">
      <c r="F27" s="51"/>
      <c r="H27" s="51"/>
      <c r="I27" s="53"/>
      <c r="J27" s="53"/>
      <c r="K27" s="53"/>
      <c r="L27" s="53"/>
      <c r="M27" s="53"/>
    </row>
    <row r="28" spans="1:18" ht="15.75">
      <c r="F28" s="51"/>
      <c r="H28" s="51"/>
      <c r="I28" s="53"/>
      <c r="J28" s="53"/>
      <c r="K28" s="53"/>
      <c r="L28" s="53"/>
      <c r="M28" s="53"/>
    </row>
    <row r="29" spans="1:18">
      <c r="I29" s="54"/>
      <c r="J29" s="55"/>
      <c r="K29" s="55"/>
      <c r="L29" s="55"/>
      <c r="M29" s="55"/>
    </row>
    <row r="30" spans="1:18" ht="15.75">
      <c r="I30" s="53"/>
      <c r="J30" s="53"/>
      <c r="K30" s="53"/>
      <c r="L30" s="53"/>
      <c r="M30" s="53"/>
    </row>
    <row r="31" spans="1:18" ht="15.75">
      <c r="I31" s="53"/>
      <c r="J31" s="53"/>
      <c r="K31" s="53"/>
      <c r="L31" s="53"/>
      <c r="M31" s="53"/>
    </row>
  </sheetData>
  <mergeCells count="7">
    <mergeCell ref="A1:I1"/>
    <mergeCell ref="A4:A6"/>
    <mergeCell ref="B4:B6"/>
    <mergeCell ref="C4:C6"/>
    <mergeCell ref="D4:I4"/>
    <mergeCell ref="D5:F5"/>
    <mergeCell ref="G5:I5"/>
  </mergeCells>
  <pageMargins left="0.71" right="0.196850393700787" top="0.74803149606299202" bottom="0.15748031496063" header="0.31496062992126" footer="0.31496062992126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11</vt:i4>
      </vt:variant>
    </vt:vector>
  </HeadingPairs>
  <TitlesOfParts>
    <vt:vector size="24" baseType="lpstr">
      <vt:lpstr>Jan</vt:lpstr>
      <vt:lpstr>Feb</vt:lpstr>
      <vt:lpstr>Maret</vt:lpstr>
      <vt:lpstr>April</vt:lpstr>
      <vt:lpstr>Mei</vt:lpstr>
      <vt:lpstr>Juni</vt:lpstr>
      <vt:lpstr>Juli</vt:lpstr>
      <vt:lpstr>Agust</vt:lpstr>
      <vt:lpstr>Sept</vt:lpstr>
      <vt:lpstr>Okt</vt:lpstr>
      <vt:lpstr>Nov</vt:lpstr>
      <vt:lpstr>Des</vt:lpstr>
      <vt:lpstr>Tahun 2025</vt:lpstr>
      <vt:lpstr>Agust!Print_Titles</vt:lpstr>
      <vt:lpstr>April!Print_Titles</vt:lpstr>
      <vt:lpstr>Des!Print_Titles</vt:lpstr>
      <vt:lpstr>Feb!Print_Titles</vt:lpstr>
      <vt:lpstr>Juli!Print_Titles</vt:lpstr>
      <vt:lpstr>Juni!Print_Titles</vt:lpstr>
      <vt:lpstr>Maret!Print_Titles</vt:lpstr>
      <vt:lpstr>Mei!Print_Titles</vt:lpstr>
      <vt:lpstr>Nov!Print_Titles</vt:lpstr>
      <vt:lpstr>Okt!Print_Titles</vt:lpstr>
      <vt:lpstr>Sept!Print_Titles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BIMAS ISLAM</dc:creator>
  <cp:lastModifiedBy>Administrator</cp:lastModifiedBy>
  <dcterms:created xsi:type="dcterms:W3CDTF">2026-01-29T02:55:32Z</dcterms:created>
  <dcterms:modified xsi:type="dcterms:W3CDTF">2026-02-03T02:37:37Z</dcterms:modified>
</cp:coreProperties>
</file>