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OPEN DATA\BAHAN UPLOAD\excel\"/>
    </mc:Choice>
  </mc:AlternateContent>
  <xr:revisionPtr revIDLastSave="0" documentId="13_ncr:1_{DE77E195-3B88-47BA-9FDA-536935C6FE1D}" xr6:coauthVersionLast="47" xr6:coauthVersionMax="47" xr10:uidLastSave="{00000000-0000-0000-0000-000000000000}"/>
  <bookViews>
    <workbookView xWindow="-108" yWindow="-108" windowWidth="23256" windowHeight="12576" xr2:uid="{27892834-98E3-4675-93D3-6050702796D4}"/>
  </bookViews>
  <sheets>
    <sheet name="2024" sheetId="1" r:id="rId1"/>
  </sheets>
  <definedNames>
    <definedName name="_xlnm._FilterDatabase" localSheetId="0" hidden="1">'2024'!$A$6:$P$109</definedName>
    <definedName name="_xlnm.Print_Area" localSheetId="0">'2024'!$B$5:$S$98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6" i="1" l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01" i="1"/>
  <c r="L74" i="1"/>
  <c r="L73" i="1"/>
  <c r="L71" i="1"/>
  <c r="L69" i="1"/>
  <c r="D15" i="1"/>
  <c r="D16" i="1" s="1"/>
  <c r="B8" i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</calcChain>
</file>

<file path=xl/sharedStrings.xml><?xml version="1.0" encoding="utf-8"?>
<sst xmlns="http://schemas.openxmlformats.org/spreadsheetml/2006/main" count="1762" uniqueCount="624">
  <si>
    <t>REGISTRASI PANGAN SEGAR ASAL TUMBUHAN PRODUKSI DALAM NEGERI USAHA KECIL (Registrasi PSAT-PDUK)</t>
  </si>
  <si>
    <t>OKKPD KABUPATEN SUKOHARJO PROVINSI JAWA TENGAH TAHUN 2024</t>
  </si>
  <si>
    <t>TGL MASUK DATA</t>
  </si>
  <si>
    <t>NO</t>
  </si>
  <si>
    <t>TAHUN</t>
  </si>
  <si>
    <t>PEMOHON</t>
  </si>
  <si>
    <t>ALAMAT</t>
  </si>
  <si>
    <t>KABUPATEN</t>
  </si>
  <si>
    <t>JENIS PRODUK</t>
  </si>
  <si>
    <t>MEREK PRODUK/ NAMA DAGANG</t>
  </si>
  <si>
    <t>NOMOR REGISTRASI</t>
  </si>
  <si>
    <t>Masa Berlaku Nomor Pendaftaran</t>
  </si>
  <si>
    <t>Kemasan</t>
  </si>
  <si>
    <t>Volume</t>
  </si>
  <si>
    <t>CP</t>
  </si>
  <si>
    <t>Telp</t>
  </si>
  <si>
    <t>Label Hijau</t>
  </si>
  <si>
    <t>Progress</t>
  </si>
  <si>
    <t>Label Putih Berakhir</t>
  </si>
  <si>
    <t>uji keamanan</t>
  </si>
  <si>
    <t>uji mutu</t>
  </si>
  <si>
    <t xml:space="preserve"> (JENIS PRODUK) </t>
  </si>
  <si>
    <t>Pemilik</t>
  </si>
  <si>
    <t>2021</t>
  </si>
  <si>
    <t>UD. CANDRA TANI</t>
  </si>
  <si>
    <t>Genjeng RT 001 RW XI Ds. Karakan Kec Weru</t>
  </si>
  <si>
    <t>Sukoharjo</t>
  </si>
  <si>
    <t>Beras</t>
  </si>
  <si>
    <t>Tomat</t>
  </si>
  <si>
    <t>KEMTAN RI PD-UK.33.11-A.I.000-01-001-04/21</t>
  </si>
  <si>
    <t>21 April 2021 s.d  20 April 2026</t>
  </si>
  <si>
    <t>Plastik, karung</t>
  </si>
  <si>
    <t>5 kg, 10 kg, 25 kg</t>
  </si>
  <si>
    <t>DARMONO</t>
  </si>
  <si>
    <t>0858 6621 2223</t>
  </si>
  <si>
    <t>V</t>
  </si>
  <si>
    <t>Jambu</t>
  </si>
  <si>
    <t>KEMTAN RI PD-UK.33.11-A.I.000-01-002-04/21</t>
  </si>
  <si>
    <t>Mawar</t>
  </si>
  <si>
    <t>KEMTAN RI PD-UK.33.11-A.I.000-01-003-04/21</t>
  </si>
  <si>
    <t>UD. SRI DEWI</t>
  </si>
  <si>
    <t>Ngebrak RT 02 RW 01, Plumbon, Mojolaban, Sukoharjo</t>
  </si>
  <si>
    <t>Caping Tani</t>
  </si>
  <si>
    <t>KEMTAN RI PD-UK.33.11-A.I.000-01-004-04/21</t>
  </si>
  <si>
    <t>karung</t>
  </si>
  <si>
    <t>25 kg, 50 kg</t>
  </si>
  <si>
    <t>Ngatno Purwosasono</t>
  </si>
  <si>
    <t xml:space="preserve">Princess Kayra </t>
  </si>
  <si>
    <t>KEMTAN RI PD-UK.33.11-A.I.000-01-005-04/21</t>
  </si>
  <si>
    <t>SD</t>
  </si>
  <si>
    <t>KEMTAN RI PD-UK.33.11-A.I.000-01-006-04/21</t>
  </si>
  <si>
    <t>Tiga Bintang</t>
  </si>
  <si>
    <t>KEMTAN RI PD-UK.33.11-A.I.000-01-007-04/21</t>
  </si>
  <si>
    <t>UD. SEMANGAT PETANI</t>
  </si>
  <si>
    <t>Ledok RT 03 RW 06, Kenokorejo, Polokarto, Sukoharjo</t>
  </si>
  <si>
    <t>AB Plus</t>
  </si>
  <si>
    <t>KEMTAN RI PD-UK.33.11-A.I.000-01-008-04/21</t>
  </si>
  <si>
    <t>Plastik dan karung</t>
  </si>
  <si>
    <t>5 kg, 25 kg</t>
  </si>
  <si>
    <t>Joko Purwanto</t>
  </si>
  <si>
    <t>0856 4732 3100</t>
  </si>
  <si>
    <t>Unta</t>
  </si>
  <si>
    <t>KEMTAN RI PD-UK.33.11-A.I.000-01-009-04/21</t>
  </si>
  <si>
    <t>Mr. Professor</t>
  </si>
  <si>
    <t>KEMTAN RI PD-UK.33.11-A.I.000-01-010-04/21</t>
  </si>
  <si>
    <t>UD. Karya Makmur</t>
  </si>
  <si>
    <t>Dk. Margorejo RT 04/5 Jatingaran Weru</t>
  </si>
  <si>
    <t>Naga Mutiara</t>
  </si>
  <si>
    <t>KEMTAN RI PD-UK.33.11-A.I.000-01-011-06/21</t>
  </si>
  <si>
    <t>28 Juni 2021 s.d 27 Juni 2026</t>
  </si>
  <si>
    <t>10, 25</t>
  </si>
  <si>
    <t>Sudarno</t>
  </si>
  <si>
    <t>081236305550</t>
  </si>
  <si>
    <t>RAPID</t>
  </si>
  <si>
    <t>KM</t>
  </si>
  <si>
    <t>KEMTAN RI PD-UK.33.11-A.I.000-01-012-06/21</t>
  </si>
  <si>
    <t>Mahkota Raja</t>
  </si>
  <si>
    <t>KEMTAN RI PD-UK.33.11-A.I.000-01-013-06/21</t>
  </si>
  <si>
    <t>5, 10, 25</t>
  </si>
  <si>
    <t>UD. Sri Dadi</t>
  </si>
  <si>
    <t xml:space="preserve">Grajegan RT 2/2 Grajegan Tawangsari </t>
  </si>
  <si>
    <t>RF</t>
  </si>
  <si>
    <t>KEMTAN RI PD-UK.33.11-A.I.000-01-014-06/21</t>
  </si>
  <si>
    <t>5, 10, 15</t>
  </si>
  <si>
    <t>H. Joko Purwanto SP.d</t>
  </si>
  <si>
    <t>082133903990</t>
  </si>
  <si>
    <t>WNR (Winda Nur Rahma)</t>
  </si>
  <si>
    <t>KEMTAN RI PD-UK.33.11-A.I.000-01-015-06/21</t>
  </si>
  <si>
    <t>Centong</t>
  </si>
  <si>
    <t>KEMTAN RI PD-UK.33.11-A.I.000-01-016-06/21</t>
  </si>
  <si>
    <t>UD. Lestari Makmur</t>
  </si>
  <si>
    <t>Jl. Tawangsari -Weru Cemetuk  RT 3/ RW 8 Lorog Tawangsari</t>
  </si>
  <si>
    <t>Sarjana</t>
  </si>
  <si>
    <t>KEMTAN RI PD-UK.33.11-A.I.000-01-017-06/21</t>
  </si>
  <si>
    <t>2,5.    5, 10, 15, 25, 50</t>
  </si>
  <si>
    <t>Hj. Sutari</t>
  </si>
  <si>
    <t>08122684404</t>
  </si>
  <si>
    <t>verifikasi 4 april'23</t>
  </si>
  <si>
    <t>27 Juni 2023</t>
  </si>
  <si>
    <t>KuSuka</t>
  </si>
  <si>
    <t>KEMTAN RI PD-UK.33.11-A.I.000-01-018-06/21</t>
  </si>
  <si>
    <t>2,5,   5, 10, 15</t>
  </si>
  <si>
    <t>BerasMu</t>
  </si>
  <si>
    <t>KEMTAN RI PD-UK.33.11-A.I.000-01-019-06/21</t>
  </si>
  <si>
    <t>UD. Sumber Rejeki</t>
  </si>
  <si>
    <t xml:space="preserve">dk. Gunungan RT 2/9 Ds/Kec Nguter </t>
  </si>
  <si>
    <t>Lele SN</t>
  </si>
  <si>
    <t>KEMTAN RI PD-UK.33.11-A.I.000-01-020-06/21</t>
  </si>
  <si>
    <t>29 Juni 2021 s.d 28 Juni 2026</t>
  </si>
  <si>
    <t>5, 25</t>
  </si>
  <si>
    <t>Joko Riyanto</t>
  </si>
  <si>
    <t>085229058865</t>
  </si>
  <si>
    <t>SR</t>
  </si>
  <si>
    <t>KEMTAN RI PD-UK.33.11-A.I.000-01-021-06/21</t>
  </si>
  <si>
    <t>UD. Sri Rejeki</t>
  </si>
  <si>
    <t>Banmati RT 1/2  Banmati Sukoharjo</t>
  </si>
  <si>
    <t>Naga Terbang</t>
  </si>
  <si>
    <t>KEMTAN RI PD-UK.33.11-A.I.000-01-022-06/21</t>
  </si>
  <si>
    <t>Haryono</t>
  </si>
  <si>
    <t>081329724499</t>
  </si>
  <si>
    <t>Cangkul</t>
  </si>
  <si>
    <t>KEMTAN RI PD-UK.33.11-A.I.000-01-023-06/21</t>
  </si>
  <si>
    <t>Raja Biru</t>
  </si>
  <si>
    <t>KEMTAN RI PD-UK.33.11-A.I.000-01-024-06/21</t>
  </si>
  <si>
    <t>UD. Mulya Jaya</t>
  </si>
  <si>
    <t xml:space="preserve">Dk. Bulan  RT 3/4 Duwet Baki </t>
  </si>
  <si>
    <t>Ikan Lele Super</t>
  </si>
  <si>
    <t>KEMTAN RI PD-UK.33.11-A.I.000-01-025-06/21</t>
  </si>
  <si>
    <t>2,5,  5, 10, 25, 50</t>
  </si>
  <si>
    <t>Supriyanto</t>
  </si>
  <si>
    <t>081226682403</t>
  </si>
  <si>
    <t>NW Spesial</t>
  </si>
  <si>
    <t>KEMTAN RI PD-UK.33.11-A.I.000-01-026-06/21</t>
  </si>
  <si>
    <t>UD. Sri Petani</t>
  </si>
  <si>
    <t>Dk. Demangan RT 3/ 4 Bakipandeyan, Baki</t>
  </si>
  <si>
    <t>Naga Super HS</t>
  </si>
  <si>
    <t>KEMTAN RI PD-UK.33.11-A.I.000-01-027-06/21</t>
  </si>
  <si>
    <t>5, 10, 15, 25</t>
  </si>
  <si>
    <t>Sigit Setyo Utomo</t>
  </si>
  <si>
    <t>08122613390</t>
  </si>
  <si>
    <t>Raja HS</t>
  </si>
  <si>
    <t>KEMTAN RI PD-UK.33.11-A.I.000-01-028-06/21</t>
  </si>
  <si>
    <t>PB. SRI RAHAYU</t>
  </si>
  <si>
    <t>dk. Slemben RT 3/05 Duwet Baki</t>
  </si>
  <si>
    <t>BanyoeMili</t>
  </si>
  <si>
    <t>KEMTAN RI PD-UK.33.11-A.I.000-01-029-06/21</t>
  </si>
  <si>
    <t>Dodi Musthofa</t>
  </si>
  <si>
    <t>085647117114</t>
  </si>
  <si>
    <t>28 Juni 2023</t>
  </si>
  <si>
    <t>ASES</t>
  </si>
  <si>
    <t>KEMTAN RI PD-UK.33.11-A.I.000-01-030-06/21</t>
  </si>
  <si>
    <t>RadenMas</t>
  </si>
  <si>
    <t>KEMTAN RI PD-UK.33.11-A.I.000-01-031-06/21</t>
  </si>
  <si>
    <t>UD. Rina Jaya</t>
  </si>
  <si>
    <t>DK. BAKALAN RT 01 RW 06, Kel. Gedongan, Kec. Baki, Kab. Sukoharjo</t>
  </si>
  <si>
    <t>Lele HNF</t>
  </si>
  <si>
    <t>KEMTAN RI PD-UK.33.11-A.I.000-01-032-06/21</t>
  </si>
  <si>
    <t>5, 25, 50</t>
  </si>
  <si>
    <t>Soni Andri Setiawan</t>
  </si>
  <si>
    <t>085291804428</t>
  </si>
  <si>
    <t>Sakha</t>
  </si>
  <si>
    <t>KEMTAN RI PD-UK.33.11-A.I.000-01-033-06/21</t>
  </si>
  <si>
    <t>UD. Makmur Jaya</t>
  </si>
  <si>
    <t>Jambu Dalangan Tawangsari, Sukoharjo</t>
  </si>
  <si>
    <t>Gurame</t>
  </si>
  <si>
    <t>KEMTAN RI PD-UK.33.11-A.I.000-01-034-06/21</t>
  </si>
  <si>
    <t>30 Juni 2021 s.d 29 Juni 2021</t>
  </si>
  <si>
    <t>Vannny Putri Wibawani</t>
  </si>
  <si>
    <t>087835345774</t>
  </si>
  <si>
    <t>29 Juni 2023</t>
  </si>
  <si>
    <t>Kapal Layar</t>
  </si>
  <si>
    <t>KEMTAN RI PD-UK.33.11-A.I.000-01-035-06/21</t>
  </si>
  <si>
    <t>UD. Tani Mulyo</t>
  </si>
  <si>
    <t>Dk. Sumberan Rt 2/8 Watubonang Twangsari</t>
  </si>
  <si>
    <t>Mitra Tani</t>
  </si>
  <si>
    <t>KEMTAN RI PD-UK.33.11-A.I.000-01-036-06/21</t>
  </si>
  <si>
    <t>Edrus Santoso</t>
  </si>
  <si>
    <t>08562533294</t>
  </si>
  <si>
    <t>Dua Putra</t>
  </si>
  <si>
    <t>KEMTAN RI PD-UK.33.11-A.I.000-01-037-06/21</t>
  </si>
  <si>
    <t>UD. Ragil Jaya</t>
  </si>
  <si>
    <t>Turen Trolulot Karakan, Weru</t>
  </si>
  <si>
    <t>Piring Mas</t>
  </si>
  <si>
    <t>KEMTAN RI PD-UK.33.11-A.I.000-01-038-06/21</t>
  </si>
  <si>
    <t>Agus Sihwanto</t>
  </si>
  <si>
    <t>Piring</t>
  </si>
  <si>
    <t>KEMTAN RI PD-UK.33.11-A.I.000-01-039-06/21</t>
  </si>
  <si>
    <t>UD. Bibit Unggul</t>
  </si>
  <si>
    <t>dk. Sigrojog RT 5/1 Ngreco  Weru</t>
  </si>
  <si>
    <t>Dua putri</t>
  </si>
  <si>
    <t>KEMTAN RI PD-UK.33.11-A.I.000-01-040-06/21</t>
  </si>
  <si>
    <t>5, 10, 25, 50</t>
  </si>
  <si>
    <t>Darmono</t>
  </si>
  <si>
    <t>081393224242</t>
  </si>
  <si>
    <t>Rajawali Kidul</t>
  </si>
  <si>
    <t>KEMTAN RI PD-UK.33.11-A.I.000-01-041-06/21</t>
  </si>
  <si>
    <t>Moro Dadi Merah</t>
  </si>
  <si>
    <t>KEMTAN RI PD-UK.33.11-A.I.000-01-042-06/21</t>
  </si>
  <si>
    <t>Moro Dadi Biru</t>
  </si>
  <si>
    <t>KEMTAN RI PD-UK.33.11-A.I.000-01-043-06/21</t>
  </si>
  <si>
    <t>UD. Dewi Sri Jaya</t>
  </si>
  <si>
    <t>jl. Dr. Muwardi  Gaya, Sukoharjo</t>
  </si>
  <si>
    <t>Nayla Dewi Sri</t>
  </si>
  <si>
    <t>KEMTAN RI PD-UK.33.11-A.I.000-01-044-07/21</t>
  </si>
  <si>
    <t>2 Juli 2021 s.d 1 Juli 2026</t>
  </si>
  <si>
    <t>Tutik Kustiyaningsih</t>
  </si>
  <si>
    <t>08122961167</t>
  </si>
  <si>
    <t>1 Juli 2023</t>
  </si>
  <si>
    <t>Kristal Dewi Sri</t>
  </si>
  <si>
    <t>KEMTAN RI PD-UK.33.11-A.I.000-01-045-07/21</t>
  </si>
  <si>
    <t>6A Dewi Sri</t>
  </si>
  <si>
    <t>KEMTAN RI PD-UK.33.11-A.I.000-01-046-07/21</t>
  </si>
  <si>
    <t>25, 50</t>
  </si>
  <si>
    <t>Lele Raja Dewi Sri</t>
  </si>
  <si>
    <t>KEMTAN RI PD-UK.33.11-A.I.000-01-047-07/21</t>
  </si>
  <si>
    <t>Ponowaren RT3/3 Tawangsari</t>
  </si>
  <si>
    <t>BMW</t>
  </si>
  <si>
    <t>KEMTAN RI PD-UK.33.11-A.I.000-01-048-07/21</t>
  </si>
  <si>
    <t>2,5.  5, 10, 25, 50</t>
  </si>
  <si>
    <t>Toto Sugiarso</t>
  </si>
  <si>
    <t>081904700135</t>
  </si>
  <si>
    <t>Naga</t>
  </si>
  <si>
    <t>KEMTAN RI PD-UK.33.11-A.I.000-01-049-07/21</t>
  </si>
  <si>
    <t>2,5.  5, 10</t>
  </si>
  <si>
    <t>KEMTAN RI PD-UK.33.11-A.I.000-01-050-07/21</t>
  </si>
  <si>
    <t xml:space="preserve">2,5.  5, 10, 25 </t>
  </si>
  <si>
    <t>Naga Mas</t>
  </si>
  <si>
    <t>KEMTAN RI PD-UK.33.11-A.I.000-01-051-07/21</t>
  </si>
  <si>
    <t>Raja</t>
  </si>
  <si>
    <t>KEMTAN RI PD-UK.33.11-A.I.000-01-052-07/21</t>
  </si>
  <si>
    <t>KEMTAN RI PD-UK.33.11-A.I.000-01-053-07/21</t>
  </si>
  <si>
    <t>2,5. 5, 10, 25, 50</t>
  </si>
  <si>
    <t>PB. Sri Mulyo</t>
  </si>
  <si>
    <t>dk. Nglayan RT 2/12 Klumprit  Mojolaban</t>
  </si>
  <si>
    <t>Hoki Koki</t>
  </si>
  <si>
    <t>KEMTAN RI PD-UK.33.11-A.I.000-01-054-07/21</t>
  </si>
  <si>
    <t>2,5.  3, 5, 10, 20,25,50</t>
  </si>
  <si>
    <t>Eko Sapto Purnomo</t>
  </si>
  <si>
    <t>087736165727</t>
  </si>
  <si>
    <t>Panda</t>
  </si>
  <si>
    <t>KEMTAN RI PD-UK.33.11-A.I.000-01-055-07/21</t>
  </si>
  <si>
    <t>Medali Emas</t>
  </si>
  <si>
    <t>KEMTAN RI PD-UK.33.11-A.I.000-01-056-07/21</t>
  </si>
  <si>
    <t>Mahkota</t>
  </si>
  <si>
    <t>KEMTAN RI PD-UK.33.11-A.I.000-01-057-07/21</t>
  </si>
  <si>
    <t>Gelatik</t>
  </si>
  <si>
    <t>KEMTAN RI PD-UK.33.11-A.I.000-01-058-07/21</t>
  </si>
  <si>
    <t>SPT</t>
  </si>
  <si>
    <t>KEMTAN RI PD-UK.33.11-A.I.000-01-059-07/21</t>
  </si>
  <si>
    <t>Mojolaban SM</t>
  </si>
  <si>
    <t>KEMTAN RI PD-UK.33.11-A.I.000-01-060-07/21</t>
  </si>
  <si>
    <t>UD. Moro Seneng</t>
  </si>
  <si>
    <t>Kepuh RT 1/2 Bentakan Baki (jl. WR Supraman 80 Baki)</t>
  </si>
  <si>
    <t>Manalagi</t>
  </si>
  <si>
    <t>KEMTAN RI PD-UK.33.11-A.I.000-01-061-07/21</t>
  </si>
  <si>
    <t>Suprapti Sundoro</t>
  </si>
  <si>
    <t>08122785725</t>
  </si>
  <si>
    <t>PB SRI MURNI</t>
  </si>
  <si>
    <t>RT 4/5 Ds Mranggen Polokarto</t>
  </si>
  <si>
    <t>Tani Makmur</t>
  </si>
  <si>
    <t>KEMTAN RI PD-UK.33.11-A.I.000-01-062-07/21</t>
  </si>
  <si>
    <t>2,5.  5, 15, 25</t>
  </si>
  <si>
    <t>Sadimin, S.Sos</t>
  </si>
  <si>
    <t>KEMTAN RI PD-UK.33.11-A.I.000-01-063-07/21</t>
  </si>
  <si>
    <t>PB. SEDERHANA</t>
  </si>
  <si>
    <t xml:space="preserve">dk. Geneng RT 1/7  Ds/kec  Polokarto </t>
  </si>
  <si>
    <t>Sederhana</t>
  </si>
  <si>
    <t>KEMTAN RI PD-UK.33.11-A.I.000-01-064-07/21</t>
  </si>
  <si>
    <t>2,5.  5,  15,  25</t>
  </si>
  <si>
    <t>Harsono</t>
  </si>
  <si>
    <t>081804553872</t>
  </si>
  <si>
    <t>KEMTAN RI PD-UK.33.11-A.I.000-01-065-07/21</t>
  </si>
  <si>
    <t>UD. Sri Dadi Mulyo</t>
  </si>
  <si>
    <t>Transan  RT 2/1 Toriyo Bendosari</t>
  </si>
  <si>
    <t>Kurma Kencana</t>
  </si>
  <si>
    <t>KEMTAN RI PD-UK.33.11-A.I.000-01-066-07/21</t>
  </si>
  <si>
    <t>2,5.  5, 10, 15, 25, 50</t>
  </si>
  <si>
    <t>Ir. Dadiyo</t>
  </si>
  <si>
    <t>08122985489</t>
  </si>
  <si>
    <t>Kurma Mas</t>
  </si>
  <si>
    <t>KEMTAN RI PD-UK.33.11-A.I.000-01-067-07/21</t>
  </si>
  <si>
    <t>Naga Mas SDM</t>
  </si>
  <si>
    <t>KEMTAN RI PD-UK.33.11-A.I.000-01-068-07/21</t>
  </si>
  <si>
    <t>UD. Semangat Baru</t>
  </si>
  <si>
    <t>Curidan RT 2/6 Bulakrejo Sukoharjo</t>
  </si>
  <si>
    <t>Aisyah</t>
  </si>
  <si>
    <t>KEMTAN RI PD-UK.33.11-A.I.000-01-069-08/21</t>
  </si>
  <si>
    <t>26 Agustus 2021 s.d 25 Agustus 2026</t>
  </si>
  <si>
    <t>Suparman</t>
  </si>
  <si>
    <t>081329368177</t>
  </si>
  <si>
    <t>25 Agustus 2023</t>
  </si>
  <si>
    <t>Semar</t>
  </si>
  <si>
    <t>KEMTAN RI PD-UK.33.11-A.I.000-01-070-08/21</t>
  </si>
  <si>
    <t>Berkah</t>
  </si>
  <si>
    <t>KEMTAN RI PD-UK.33.11-A.I.000-01-071-08/21</t>
  </si>
  <si>
    <t>17 Januari 2022</t>
  </si>
  <si>
    <t>GAPOKTAN TANI MULYO</t>
  </si>
  <si>
    <t>Karanganyar RT. 03/04 Desa Bugel Kecamatan Polokarto</t>
  </si>
  <si>
    <t>TANI MULYO</t>
  </si>
  <si>
    <t>PSAT-PDUK 331101010010222</t>
  </si>
  <si>
    <t>02 Februari 2027</t>
  </si>
  <si>
    <t>Plastik dan Karung Kresek</t>
  </si>
  <si>
    <t>5 Kg., 25 Kg.</t>
  </si>
  <si>
    <t>SUMARDI</t>
  </si>
  <si>
    <t>081229917581</t>
  </si>
  <si>
    <t>2 Februari 2024</t>
  </si>
  <si>
    <t>31 Januari 2022</t>
  </si>
  <si>
    <t>PB. Muji Rahayu</t>
  </si>
  <si>
    <t>Bulu RT.3/8 Desa Bakalan Kecamatan Polokarto</t>
  </si>
  <si>
    <t>Beras Piala</t>
  </si>
  <si>
    <t>PSAT-PDUK 331101010020222</t>
  </si>
  <si>
    <t>Plastik dan Karung</t>
  </si>
  <si>
    <t>2,5 Kg., 5 Kg., 10 Kg., 15 Kg., 25 Kg</t>
  </si>
  <si>
    <t>SUHADI</t>
  </si>
  <si>
    <t>081548472766</t>
  </si>
  <si>
    <t>UD. Pratiwi Makmur</t>
  </si>
  <si>
    <t>Jl. Veteran Barat No. 69 Jetis Sukoharjo</t>
  </si>
  <si>
    <t>Mutiara Pratiwi</t>
  </si>
  <si>
    <t>PSAT-PDUK 331101010030222</t>
  </si>
  <si>
    <t>SUTARTI</t>
  </si>
  <si>
    <t>081215289676</t>
  </si>
  <si>
    <t>Kurma Ayu</t>
  </si>
  <si>
    <t>PSAT-PDUK 331101010040222</t>
  </si>
  <si>
    <t>UD. Sri Rahayu</t>
  </si>
  <si>
    <t>Bembem RT 2/2 Gentan Bendosari Sukoharjo</t>
  </si>
  <si>
    <t xml:space="preserve">ALISHA </t>
  </si>
  <si>
    <t>PSAT-PDUK 331101010050222</t>
  </si>
  <si>
    <t>5 Kg., 25 Kg., 50 Kg.</t>
  </si>
  <si>
    <t>SUMIYATI</t>
  </si>
  <si>
    <t>08122984153</t>
  </si>
  <si>
    <t>BUAH TIN ARA</t>
  </si>
  <si>
    <t>PSAT-PDUK 331101010060222</t>
  </si>
  <si>
    <t>UD. ABDUL SYAKUR</t>
  </si>
  <si>
    <t xml:space="preserve">ARSYA </t>
  </si>
  <si>
    <t>PSAT-PDUK 331101010070222</t>
  </si>
  <si>
    <t>MUHAMMAD RAFLI</t>
  </si>
  <si>
    <t>081230216520</t>
  </si>
  <si>
    <t>MUMTAZ</t>
  </si>
  <si>
    <t>PSAT-PDUK 331101010080222</t>
  </si>
  <si>
    <t>UD. SUMBER KEHIDUPAN</t>
  </si>
  <si>
    <t>Cebukan RT 03/05 Kelurahan Sonorejo Kecamatan Sukoharjo</t>
  </si>
  <si>
    <t>MW</t>
  </si>
  <si>
    <t>PSAT-PDUK 331101010090222</t>
  </si>
  <si>
    <t>06 Februari 2027</t>
  </si>
  <si>
    <t>5 Kg., 10 Kg., 25 Kg.</t>
  </si>
  <si>
    <t>MIYANTO</t>
  </si>
  <si>
    <t>081329196113</t>
  </si>
  <si>
    <t>RAJA</t>
  </si>
  <si>
    <t>PSAT-PDUK 331101010100222</t>
  </si>
  <si>
    <t>DUA PUTRA</t>
  </si>
  <si>
    <t>PSAT-PDUK 331101010110222</t>
  </si>
  <si>
    <t>07 Februari 2022</t>
  </si>
  <si>
    <t>Gapoktan MEKAR SEJAHTERA</t>
  </si>
  <si>
    <t>Puntuk RT 01 RW 10 Toriyo, Kec. Bendosari Kab. Sukoharjo</t>
  </si>
  <si>
    <t>MEKAR SEJAHTERA</t>
  </si>
  <si>
    <t>PSAT-PDUK 331101010120222</t>
  </si>
  <si>
    <t>13 Februari 2027</t>
  </si>
  <si>
    <t>5 Kg, 25 Kg</t>
  </si>
  <si>
    <t>TUMINO</t>
  </si>
  <si>
    <t>087734054540</t>
  </si>
  <si>
    <t>13 Februari 2024</t>
  </si>
  <si>
    <t>Gapoktan MARGO TIRTO</t>
  </si>
  <si>
    <t>Ngepeng RT 02 RW 08 Sidorejo Kec. Bendosari Kab. Sukoharjo</t>
  </si>
  <si>
    <t>MARGO TIRTO</t>
  </si>
  <si>
    <t>PSAT-PDUK 331101010130222</t>
  </si>
  <si>
    <t>MARYADI</t>
  </si>
  <si>
    <t>081292281934</t>
  </si>
  <si>
    <t>8 Februari 2022</t>
  </si>
  <si>
    <t>Gapoktan RUKUN MAKMUR</t>
  </si>
  <si>
    <t>Gondangsari RT 03 RW 08 Duwet Kec. Baki Kab. Sukoharjo</t>
  </si>
  <si>
    <t>RUKUN MAKMUR</t>
  </si>
  <si>
    <t>PSAT-PDUK 331101010140222</t>
  </si>
  <si>
    <t>S. DALIMIN MADIYO HARJONO</t>
  </si>
  <si>
    <t>081548180313</t>
  </si>
  <si>
    <t>10 Februari 2022</t>
  </si>
  <si>
    <t>Gapoktan GEMAH RIPAH</t>
  </si>
  <si>
    <t>Serut RT 02 RW 02 Serut Kec. Nguter Kab. Sukoharjo</t>
  </si>
  <si>
    <t>GEMAH RIPAH</t>
  </si>
  <si>
    <t>PSAT-PDUK 331101010150222</t>
  </si>
  <si>
    <t>21 Februari 2027</t>
  </si>
  <si>
    <t>AGUS SUPRIYANTO</t>
  </si>
  <si>
    <t>087884090730</t>
  </si>
  <si>
    <t>21 Februari 2024</t>
  </si>
  <si>
    <t>UD. BIBIT UNGGUL</t>
  </si>
  <si>
    <t>Sigrojog RT.05 RW 01 Ngreco Weru Sukoharjo</t>
  </si>
  <si>
    <t>BERAS BINTANG</t>
  </si>
  <si>
    <t>PSAT-PDUK 331101010160422</t>
  </si>
  <si>
    <t>05 April 2027</t>
  </si>
  <si>
    <t>5 kg, 10 Kg, 25 Kg, 50 Kg</t>
  </si>
  <si>
    <t>KOTA RADJA</t>
  </si>
  <si>
    <t>PSAT-PDUK 331101010170422</t>
  </si>
  <si>
    <t>CV. SEMANGAT BARU</t>
  </si>
  <si>
    <t>SUKOHARJO</t>
  </si>
  <si>
    <t>PSAT-PDUK 331101010180422</t>
  </si>
  <si>
    <t>SUNARMAN</t>
  </si>
  <si>
    <t>PT. Sumber Makmur Indonesia</t>
  </si>
  <si>
    <t>Perum Graha Mandiri 1 No.4A Jl.Mangesti Raya, Desa Mayang Gatak Sukoharjo</t>
  </si>
  <si>
    <t>UWOS SAE</t>
  </si>
  <si>
    <t>PDUK 331101010010323</t>
  </si>
  <si>
    <t>02 Mar 2023 sd 01 Mar 2028</t>
  </si>
  <si>
    <t>Kresek,Plastik</t>
  </si>
  <si>
    <t>2,5Kg, 5Kg, 10Kg</t>
  </si>
  <si>
    <t>ARI WIDODO</t>
  </si>
  <si>
    <t>085173289351</t>
  </si>
  <si>
    <t>PARINIK</t>
  </si>
  <si>
    <t>PDUK 331101010020323</t>
  </si>
  <si>
    <t>UD. SUMBER REJEKI</t>
  </si>
  <si>
    <t>Tumpeng, Luwang Gatak Sukoharjo</t>
  </si>
  <si>
    <t>BERAS MERPATI</t>
  </si>
  <si>
    <t>PDUK 331101010030323</t>
  </si>
  <si>
    <t>21 Mar 2023 sd 20 Mar 2028</t>
  </si>
  <si>
    <t>2,5Kg, 5Kg, 10Kg; 25 Kg</t>
  </si>
  <si>
    <t>JATI WALUYO</t>
  </si>
  <si>
    <t>08122977548</t>
  </si>
  <si>
    <t>UD. Sempulur</t>
  </si>
  <si>
    <t>Mancasan RT.01 RW.09 Baki Sukoharjo</t>
  </si>
  <si>
    <t>Viro</t>
  </si>
  <si>
    <t>PDUK 331101010040923</t>
  </si>
  <si>
    <t>02 Oktober 2023 sd 01 Oktober 2028</t>
  </si>
  <si>
    <t>Agus Purwanto</t>
  </si>
  <si>
    <t>081325226049</t>
  </si>
  <si>
    <t>TN</t>
  </si>
  <si>
    <t>PDUK 331101010050923</t>
  </si>
  <si>
    <t>TRIS</t>
  </si>
  <si>
    <t>PDUK 331101010061223</t>
  </si>
  <si>
    <t>19 Desember 2023 sd 18 Desember 2023</t>
  </si>
  <si>
    <t>SEMPULUR</t>
  </si>
  <si>
    <t>PDUK 331101010071223</t>
  </si>
  <si>
    <t>BUMDES Sugeng Abadi</t>
  </si>
  <si>
    <t>Banjarsari RT 13 RW 06 Mulur Bendosari Sukoharjo</t>
  </si>
  <si>
    <t>BERAS MULUR</t>
  </si>
  <si>
    <t>PDUK 331101010081223</t>
  </si>
  <si>
    <t>22 Desember 2023 sd 21 Desember 2023</t>
  </si>
  <si>
    <t>2,5Kg, 5Kg, 25 Kg</t>
  </si>
  <si>
    <t>ADI PRIHANANTO</t>
  </si>
  <si>
    <t>085227954124</t>
  </si>
  <si>
    <t>PDUK 331101010091223</t>
  </si>
  <si>
    <t>AJI JAYA TANI</t>
  </si>
  <si>
    <t>Jl. Cawas-Weru, Ngreco, Weru</t>
  </si>
  <si>
    <t>CABE MERAH</t>
  </si>
  <si>
    <t>PDUK 331101010010624</t>
  </si>
  <si>
    <t>14 Juni 2024 sd 13 Juni 2029</t>
  </si>
  <si>
    <t>Grafita Aji</t>
  </si>
  <si>
    <t>+62 822-2078-2275</t>
  </si>
  <si>
    <t>ANGGREK MERAH</t>
  </si>
  <si>
    <t>PDUK 331101010020624</t>
  </si>
  <si>
    <t>CETHING EMAS</t>
  </si>
  <si>
    <t>PDUK 331101010030624</t>
  </si>
  <si>
    <t>DUA MANGGA</t>
  </si>
  <si>
    <t>PDUK 331101010040624</t>
  </si>
  <si>
    <t>AJ</t>
  </si>
  <si>
    <t>PDUK 331101010050624</t>
  </si>
  <si>
    <t>SUMBER REJEKI</t>
  </si>
  <si>
    <t>Dk. Kersan RT003 RW005 Kecamatan Weru Kabupaten Sukoharjo</t>
  </si>
  <si>
    <t>MUTIA ASRI</t>
  </si>
  <si>
    <t>PDUK 331101010061024</t>
  </si>
  <si>
    <t>15 Oktober 2024 sd 14 Oktober 2029</t>
  </si>
  <si>
    <t>2,5Kg, 5Kg, 10 Kg, 25 Kg</t>
  </si>
  <si>
    <t>SRI SUYATMI</t>
  </si>
  <si>
    <t>081393244131</t>
  </si>
  <si>
    <t>LELE SRI</t>
  </si>
  <si>
    <t>PDUK 331101010071024</t>
  </si>
  <si>
    <t>MANGKOK BIRU</t>
  </si>
  <si>
    <t>PDUK 331101010081024</t>
  </si>
  <si>
    <t>MANGKOK MERAH</t>
  </si>
  <si>
    <t>PDUK 331101010091024</t>
  </si>
  <si>
    <t>PB. BAROKAH</t>
  </si>
  <si>
    <t>Plosorejo RT002 RW004 Gentan Bendosari</t>
  </si>
  <si>
    <t>NAGA MUTIARA FREDY (Premium)</t>
  </si>
  <si>
    <t>PDUK 331101010101024</t>
  </si>
  <si>
    <t>5Kg, 25Kg</t>
  </si>
  <si>
    <t>FREDI SETIADI</t>
  </si>
  <si>
    <t>082322694226</t>
  </si>
  <si>
    <t>NAGA MUTIARA FREDY (Medium)</t>
  </si>
  <si>
    <t>PDUK 331101010111024</t>
  </si>
  <si>
    <t>RAJA FREDY</t>
  </si>
  <si>
    <t>PDUK 331101010121024</t>
  </si>
  <si>
    <t>LUNA FREDY</t>
  </si>
  <si>
    <t>PDUK 331101010131024</t>
  </si>
  <si>
    <t>UD. DEWI SRI</t>
  </si>
  <si>
    <t>JL. Solo-Yogya Km5 Klewer, Sraten, Gatak</t>
  </si>
  <si>
    <t>ANGGUR HIJAU</t>
  </si>
  <si>
    <t>PDUK 331101010141024</t>
  </si>
  <si>
    <t>28 Oktober 2024 sd 27 Oktober 2024</t>
  </si>
  <si>
    <t>Karung</t>
  </si>
  <si>
    <t>25Kg, 50Kg</t>
  </si>
  <si>
    <t>TAUFIQ BAYU BRAMANTYO</t>
  </si>
  <si>
    <t>089637202017</t>
  </si>
  <si>
    <t>JEMBAR SUPER DEWI SRI</t>
  </si>
  <si>
    <t>PDUK 331101010151024</t>
  </si>
  <si>
    <t>25Kg</t>
  </si>
  <si>
    <t>LESTARI</t>
  </si>
  <si>
    <t>PDUK 331101010161024</t>
  </si>
  <si>
    <t>PTN DEWI SRI</t>
  </si>
  <si>
    <t>PDUK 331101010171024</t>
  </si>
  <si>
    <t>SASA</t>
  </si>
  <si>
    <t>PDUK 331101010181024</t>
  </si>
  <si>
    <t>SOLO WANGI</t>
  </si>
  <si>
    <t>PDUK 331101010191024</t>
  </si>
  <si>
    <t>50Kg</t>
  </si>
  <si>
    <t>Dk. Pugeran RT02 RW01 Desa Tegalsari Kecamatan Weru</t>
  </si>
  <si>
    <t>BRK</t>
  </si>
  <si>
    <t>PDUK 331101010201124</t>
  </si>
  <si>
    <t>11 November 2024 sd 10 November 2024</t>
  </si>
  <si>
    <t>2,5Kg, 5Kg, 10Kg, 25Kg</t>
  </si>
  <si>
    <t>AGUNG SETIAWAN</t>
  </si>
  <si>
    <t>081393466122</t>
  </si>
  <si>
    <t>CV. AGRO SEHAT NUSANTARA</t>
  </si>
  <si>
    <t>Dk. Bulak RT01 RW03 Desa Dukuh Kecamatan Mojolaban Kabupaten Sukoharjo</t>
  </si>
  <si>
    <t>Buah Bit</t>
  </si>
  <si>
    <t>Royal Beets</t>
  </si>
  <si>
    <t>PDUK 331105010211124</t>
  </si>
  <si>
    <t>Plastik, Alumunium Foil</t>
  </si>
  <si>
    <t>1Kg, 2Kg, 2.5Kg</t>
  </si>
  <si>
    <t>M. FARID NUROHMAN KRISNADI</t>
  </si>
  <si>
    <t>+62 856-0354-8552</t>
  </si>
  <si>
    <t>Daun Kari</t>
  </si>
  <si>
    <t>Royal Curry</t>
  </si>
  <si>
    <t>PDUK 331105010221124</t>
  </si>
  <si>
    <t>Rimpang Jahe</t>
  </si>
  <si>
    <t>Royal Ginger</t>
  </si>
  <si>
    <t>PDUK 331106010231124</t>
  </si>
  <si>
    <t>Rimpang Lengkuas</t>
  </si>
  <si>
    <t>Royal Galangal</t>
  </si>
  <si>
    <t>PDUK 331106010241124</t>
  </si>
  <si>
    <t>Lada Putih</t>
  </si>
  <si>
    <t>Royal White Pepper</t>
  </si>
  <si>
    <t>PDUK 331107010251124</t>
  </si>
  <si>
    <t>Kayu Manis</t>
  </si>
  <si>
    <t>Royal Cinnamon</t>
  </si>
  <si>
    <t>PDUK 331107010261124</t>
  </si>
  <si>
    <t>Caraway</t>
  </si>
  <si>
    <t>Royal Caraway</t>
  </si>
  <si>
    <t>PDUK 331107010271124</t>
  </si>
  <si>
    <t>Bawang Putih</t>
  </si>
  <si>
    <t>Royal Garlic</t>
  </si>
  <si>
    <t>PDUK 331105010281124</t>
  </si>
  <si>
    <t>Kapulaga Putih</t>
  </si>
  <si>
    <t>Royal White Cardamom</t>
  </si>
  <si>
    <t>PDUK 331106010291124</t>
  </si>
  <si>
    <t>Kapulaga Hijau</t>
  </si>
  <si>
    <t>Royal Green Cardamom</t>
  </si>
  <si>
    <t>PDUK 331106010301124</t>
  </si>
  <si>
    <t>Daun Jeruk</t>
  </si>
  <si>
    <t>Royal Lime Leaves</t>
  </si>
  <si>
    <t>PDUK 331105010311124</t>
  </si>
  <si>
    <t>Daun Salam</t>
  </si>
  <si>
    <t>Royal Bay Leaves</t>
  </si>
  <si>
    <t>PDUK 331105010321124</t>
  </si>
  <si>
    <t>Daun Pandan</t>
  </si>
  <si>
    <t>Royal Pandan Leaves</t>
  </si>
  <si>
    <t>PDUK 331105010331124</t>
  </si>
  <si>
    <t>Cabai</t>
  </si>
  <si>
    <t>Royal Chili</t>
  </si>
  <si>
    <t>PDUK 331105010341124</t>
  </si>
  <si>
    <t>Cengkeh</t>
  </si>
  <si>
    <t>Royal Clove</t>
  </si>
  <si>
    <t>PDUK 331107010351124</t>
  </si>
  <si>
    <t>Daun Mint</t>
  </si>
  <si>
    <t>Royal Mint Leaves</t>
  </si>
  <si>
    <t>PDUK 331106010361124</t>
  </si>
  <si>
    <t>Bunga Lawang</t>
  </si>
  <si>
    <t>Royal Star Anise</t>
  </si>
  <si>
    <t>PDUK 331107010371124</t>
  </si>
  <si>
    <t>Rosemary</t>
  </si>
  <si>
    <t>Royal Rosemary</t>
  </si>
  <si>
    <t>PDUK 331107010381124</t>
  </si>
  <si>
    <t>Rosella Merah</t>
  </si>
  <si>
    <t>Royal Red Rosella</t>
  </si>
  <si>
    <t>PDUK 331107010391124</t>
  </si>
  <si>
    <t>Rosella Ungu</t>
  </si>
  <si>
    <t>Royal Purple Rosella</t>
  </si>
  <si>
    <t>PDUK 331107010401124</t>
  </si>
  <si>
    <t>Serai</t>
  </si>
  <si>
    <t>Royal Lemongrass</t>
  </si>
  <si>
    <t>PDUK 331107010411124</t>
  </si>
  <si>
    <t>Timi</t>
  </si>
  <si>
    <t>Royal Thyme</t>
  </si>
  <si>
    <t>PDUK 331106010421124</t>
  </si>
  <si>
    <t>Adas Manis</t>
  </si>
  <si>
    <t>Royal Anise</t>
  </si>
  <si>
    <t>PDUK 331107010431124</t>
  </si>
  <si>
    <t>Kemiri</t>
  </si>
  <si>
    <t>Royal Cundlenut</t>
  </si>
  <si>
    <t>PDUK 331107010441124</t>
  </si>
  <si>
    <t>Paprika</t>
  </si>
  <si>
    <t>Royal Paprika</t>
  </si>
  <si>
    <t>PDUK 331105010451124</t>
  </si>
  <si>
    <t>Pala</t>
  </si>
  <si>
    <t>Royal Nutmeg</t>
  </si>
  <si>
    <t>PDUK 331107010461124</t>
  </si>
  <si>
    <t>Jinten Putih</t>
  </si>
  <si>
    <t>Royal White Cumin</t>
  </si>
  <si>
    <t>PDUK 331107010471124</t>
  </si>
  <si>
    <t>Jinten Hitam</t>
  </si>
  <si>
    <t>Royal Black Cumin</t>
  </si>
  <si>
    <t>PDUK 331107010481124</t>
  </si>
  <si>
    <t>Bunga Telang</t>
  </si>
  <si>
    <t>Royal Butterfly Pea Flower</t>
  </si>
  <si>
    <t>PDUK 331106010491124</t>
  </si>
  <si>
    <t>Wijen Putih</t>
  </si>
  <si>
    <t>Royal White Sesame</t>
  </si>
  <si>
    <t>PDUK 331107010501124</t>
  </si>
  <si>
    <t>Lada Hitam</t>
  </si>
  <si>
    <t>Royal Black Pepper</t>
  </si>
  <si>
    <t>PDUK 331107010511124</t>
  </si>
  <si>
    <t>PB. MUBARROK</t>
  </si>
  <si>
    <t>Dk. Tegal Mulyo RT03 RW02 Desa Pojok Kecamatan Tawangsari</t>
  </si>
  <si>
    <t>Koki</t>
  </si>
  <si>
    <t>PDUK 331101010521124</t>
  </si>
  <si>
    <t>03 Desember 2024 sd 02 Desember 2024</t>
  </si>
  <si>
    <t>Plastik</t>
  </si>
  <si>
    <t>5Kg, 10Kg, 25Kg</t>
  </si>
  <si>
    <t>ETAT KUSMAR NUGROHO</t>
  </si>
  <si>
    <t>081329912396</t>
  </si>
  <si>
    <t>Vania</t>
  </si>
  <si>
    <t>PDUK 331101010531124</t>
  </si>
  <si>
    <t>Daun Kelor</t>
  </si>
  <si>
    <t>Dried Moringa Leaves</t>
  </si>
  <si>
    <t>PDUK 331107010541224</t>
  </si>
  <si>
    <t>16 Desember 2024 sd 15 Desember 2029</t>
  </si>
  <si>
    <t>250gr, 1Kg, 2Kg, 2.5Kg</t>
  </si>
  <si>
    <t>DINAS PANGAN</t>
  </si>
  <si>
    <t>KABUPATEN SUKOHARJO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</si>
</sst>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d\-mmm\-yy;@"/>
  </numFmts>
  <fonts count="7" x14ac:knownFonts="1">
    <font>
      <sz val="11"/>
      <color theme="1"/>
      <name val="Calibri"/>
      <family val="2"/>
      <charset val="1"/>
      <scheme val="minor"/>
    </font>
    <font>
      <sz val="11"/>
      <name val="Calibri"/>
      <family val="2"/>
      <scheme val="minor"/>
    </font>
    <font>
      <b/>
      <sz val="14"/>
      <name val="Calibri"/>
      <family val="2"/>
      <scheme val="minor"/>
    </font>
    <font>
      <sz val="12"/>
      <name val="Arial"/>
      <family val="2"/>
    </font>
    <font>
      <b/>
      <sz val="1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75CCB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left" vertical="top"/>
    </xf>
    <xf numFmtId="0" fontId="1" fillId="0" borderId="1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164" fontId="4" fillId="0" borderId="0" xfId="0" applyNumberFormat="1" applyFont="1" applyAlignment="1">
      <alignment vertical="top"/>
    </xf>
    <xf numFmtId="0" fontId="3" fillId="0" borderId="3" xfId="0" quotePrefix="1" applyFont="1" applyBorder="1" applyAlignment="1">
      <alignment horizontal="center" vertical="top"/>
    </xf>
    <xf numFmtId="0" fontId="3" fillId="0" borderId="3" xfId="0" applyFont="1" applyBorder="1" applyAlignment="1">
      <alignment horizontal="left" vertical="top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top"/>
    </xf>
    <xf numFmtId="0" fontId="3" fillId="3" borderId="3" xfId="0" applyFont="1" applyFill="1" applyBorder="1" applyAlignment="1">
      <alignment horizontal="left" vertical="top"/>
    </xf>
    <xf numFmtId="0" fontId="3" fillId="0" borderId="3" xfId="0" quotePrefix="1" applyFont="1" applyBorder="1" applyAlignment="1">
      <alignment horizontal="left" vertical="top" wrapText="1"/>
    </xf>
    <xf numFmtId="0" fontId="5" fillId="0" borderId="3" xfId="0" applyFont="1" applyBorder="1" applyAlignment="1">
      <alignment vertical="top"/>
    </xf>
    <xf numFmtId="0" fontId="3" fillId="0" borderId="3" xfId="0" quotePrefix="1" applyFont="1" applyBorder="1" applyAlignment="1">
      <alignment horizontal="left" vertical="top"/>
    </xf>
    <xf numFmtId="16" fontId="3" fillId="0" borderId="3" xfId="0" applyNumberFormat="1" applyFont="1" applyBorder="1" applyAlignment="1">
      <alignment horizontal="center" vertical="top"/>
    </xf>
    <xf numFmtId="0" fontId="0" fillId="0" borderId="3" xfId="0" applyBorder="1"/>
    <xf numFmtId="0" fontId="3" fillId="4" borderId="3" xfId="0" applyFont="1" applyFill="1" applyBorder="1" applyAlignment="1">
      <alignment horizontal="left" vertical="top"/>
    </xf>
    <xf numFmtId="0" fontId="3" fillId="5" borderId="3" xfId="0" applyFont="1" applyFill="1" applyBorder="1" applyAlignment="1">
      <alignment horizontal="left" vertical="top"/>
    </xf>
    <xf numFmtId="0" fontId="3" fillId="6" borderId="3" xfId="0" applyFont="1" applyFill="1" applyBorder="1" applyAlignment="1">
      <alignment horizontal="left" vertical="top"/>
    </xf>
    <xf numFmtId="0" fontId="3" fillId="7" borderId="3" xfId="0" applyFont="1" applyFill="1" applyBorder="1" applyAlignment="1">
      <alignment horizontal="left" vertical="top"/>
    </xf>
    <xf numFmtId="15" fontId="0" fillId="0" borderId="3" xfId="0" applyNumberFormat="1" applyBorder="1"/>
    <xf numFmtId="0" fontId="3" fillId="8" borderId="3" xfId="0" quotePrefix="1" applyFont="1" applyFill="1" applyBorder="1" applyAlignment="1">
      <alignment horizontal="center" vertical="top"/>
    </xf>
    <xf numFmtId="0" fontId="3" fillId="0" borderId="5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 wrapText="1"/>
    </xf>
    <xf numFmtId="0" fontId="3" fillId="0" borderId="5" xfId="0" quotePrefix="1" applyFont="1" applyBorder="1" applyAlignment="1">
      <alignment horizontal="left" vertical="top"/>
    </xf>
    <xf numFmtId="0" fontId="6" fillId="0" borderId="0" xfId="0" applyFont="1" applyFill="1" applyBorder="1" applyAlignment="1">
      <alignment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5A287-225A-4AB5-8842-E2AD0E39AE04}">
  <dimension ref="A1:S162"/>
  <sheetViews>
    <sheetView tabSelected="1" topLeftCell="B1" zoomScale="80" zoomScaleNormal="80" workbookViewId="0">
      <selection activeCell="B2" sqref="B2:N2"/>
    </sheetView>
  </sheetViews>
  <sheetFormatPr defaultRowHeight="14.4" x14ac:dyDescent="0.3"/>
  <cols>
    <col min="1" max="1" width="15" hidden="1" customWidth="1"/>
    <col min="2" max="2" width="4.6640625" customWidth="1"/>
    <col min="3" max="3" width="7.88671875" customWidth="1"/>
    <col min="4" max="4" width="24.109375" customWidth="1"/>
    <col min="5" max="5" width="26.33203125" customWidth="1"/>
    <col min="6" max="6" width="16.6640625" customWidth="1"/>
    <col min="7" max="7" width="16.88671875" customWidth="1"/>
    <col min="8" max="8" width="19.44140625" customWidth="1"/>
    <col min="9" max="9" width="45.44140625" customWidth="1"/>
    <col min="10" max="10" width="35.88671875" customWidth="1"/>
    <col min="11" max="11" width="11.5546875" customWidth="1"/>
    <col min="12" max="12" width="12" customWidth="1"/>
    <col min="13" max="13" width="26" customWidth="1"/>
    <col min="14" max="14" width="22.109375" customWidth="1"/>
    <col min="15" max="15" width="12.44140625" customWidth="1"/>
    <col min="16" max="16" width="17.6640625" hidden="1" customWidth="1"/>
    <col min="17" max="17" width="12.109375" hidden="1" customWidth="1"/>
    <col min="18" max="18" width="12.88671875" style="3" hidden="1" customWidth="1"/>
    <col min="19" max="19" width="0" style="3" hidden="1" customWidth="1"/>
  </cols>
  <sheetData>
    <row r="1" spans="1:19" ht="18" x14ac:dyDescent="0.3">
      <c r="A1" s="1"/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9" ht="18" x14ac:dyDescent="0.3">
      <c r="A2" s="1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1:19" ht="18" x14ac:dyDescent="0.3">
      <c r="A3" s="1"/>
      <c r="B3" s="4"/>
      <c r="C3" s="5"/>
      <c r="D3" s="5"/>
      <c r="E3" s="5"/>
      <c r="F3" s="5"/>
      <c r="G3" s="5"/>
      <c r="H3" s="6"/>
      <c r="I3" s="5"/>
      <c r="J3" s="5"/>
      <c r="K3" s="5"/>
      <c r="L3" s="6"/>
      <c r="M3" s="7"/>
      <c r="N3" s="5"/>
    </row>
    <row r="4" spans="1:19" x14ac:dyDescent="0.3">
      <c r="A4" s="1"/>
      <c r="B4" s="5"/>
      <c r="C4" s="5"/>
      <c r="D4" s="5"/>
      <c r="E4" s="6"/>
      <c r="F4" s="5"/>
      <c r="G4" s="5"/>
      <c r="H4" s="6"/>
      <c r="I4" s="5"/>
      <c r="J4" s="5"/>
      <c r="K4" s="5"/>
      <c r="L4" s="6"/>
      <c r="M4" s="7"/>
      <c r="N4" s="5"/>
    </row>
    <row r="5" spans="1:19" x14ac:dyDescent="0.3">
      <c r="A5" s="8" t="s">
        <v>2</v>
      </c>
      <c r="B5" s="9" t="s">
        <v>3</v>
      </c>
      <c r="C5" s="9" t="s">
        <v>4</v>
      </c>
      <c r="D5" s="10" t="s">
        <v>5</v>
      </c>
      <c r="E5" s="11" t="s">
        <v>6</v>
      </c>
      <c r="F5" s="9" t="s">
        <v>7</v>
      </c>
      <c r="G5" s="9" t="s">
        <v>8</v>
      </c>
      <c r="H5" s="11" t="s">
        <v>9</v>
      </c>
      <c r="I5" s="9" t="s">
        <v>10</v>
      </c>
      <c r="J5" s="11" t="s">
        <v>11</v>
      </c>
      <c r="K5" s="10" t="s">
        <v>12</v>
      </c>
      <c r="L5" s="12" t="s">
        <v>13</v>
      </c>
      <c r="M5" s="10" t="s">
        <v>14</v>
      </c>
      <c r="N5" s="10" t="s">
        <v>15</v>
      </c>
      <c r="O5" s="10" t="s">
        <v>16</v>
      </c>
      <c r="P5" s="13" t="s">
        <v>17</v>
      </c>
      <c r="Q5" s="14" t="s">
        <v>18</v>
      </c>
      <c r="R5" s="3" t="s">
        <v>19</v>
      </c>
      <c r="S5" s="3" t="s">
        <v>20</v>
      </c>
    </row>
    <row r="6" spans="1:19" x14ac:dyDescent="0.3">
      <c r="A6" s="8"/>
      <c r="B6" s="15"/>
      <c r="C6" s="15"/>
      <c r="D6" s="10"/>
      <c r="E6" s="16"/>
      <c r="F6" s="15"/>
      <c r="G6" s="15" t="s">
        <v>21</v>
      </c>
      <c r="H6" s="16"/>
      <c r="I6" s="15"/>
      <c r="J6" s="16"/>
      <c r="K6" s="10" t="s">
        <v>12</v>
      </c>
      <c r="L6" s="12"/>
      <c r="M6" s="10" t="s">
        <v>22</v>
      </c>
      <c r="N6" s="10"/>
      <c r="O6" s="10"/>
      <c r="P6" s="13"/>
      <c r="Q6" s="14"/>
    </row>
    <row r="7" spans="1:19" ht="30" hidden="1" customHeight="1" x14ac:dyDescent="0.3">
      <c r="A7" s="17">
        <v>44351</v>
      </c>
      <c r="B7" s="18">
        <v>1</v>
      </c>
      <c r="C7" s="18" t="s">
        <v>23</v>
      </c>
      <c r="D7" s="19" t="s">
        <v>24</v>
      </c>
      <c r="E7" s="20" t="s">
        <v>25</v>
      </c>
      <c r="F7" s="21" t="s">
        <v>26</v>
      </c>
      <c r="G7" s="19" t="s">
        <v>27</v>
      </c>
      <c r="H7" s="20" t="s">
        <v>28</v>
      </c>
      <c r="I7" s="22" t="s">
        <v>29</v>
      </c>
      <c r="J7" s="23" t="s">
        <v>30</v>
      </c>
      <c r="K7" s="20" t="s">
        <v>31</v>
      </c>
      <c r="L7" s="23" t="s">
        <v>32</v>
      </c>
      <c r="M7" s="24" t="s">
        <v>33</v>
      </c>
      <c r="N7" s="25" t="s">
        <v>34</v>
      </c>
      <c r="O7" s="26">
        <v>44993</v>
      </c>
      <c r="P7" s="27"/>
      <c r="Q7">
        <v>7</v>
      </c>
      <c r="R7" s="3" t="s">
        <v>35</v>
      </c>
    </row>
    <row r="8" spans="1:19" ht="30" hidden="1" customHeight="1" x14ac:dyDescent="0.3">
      <c r="A8" s="17"/>
      <c r="B8" s="18">
        <f>1+B7</f>
        <v>2</v>
      </c>
      <c r="C8" s="18" t="s">
        <v>23</v>
      </c>
      <c r="D8" s="19" t="s">
        <v>24</v>
      </c>
      <c r="E8" s="20" t="s">
        <v>25</v>
      </c>
      <c r="F8" s="21" t="s">
        <v>26</v>
      </c>
      <c r="G8" s="19" t="s">
        <v>27</v>
      </c>
      <c r="H8" s="20" t="s">
        <v>36</v>
      </c>
      <c r="I8" s="22" t="s">
        <v>37</v>
      </c>
      <c r="J8" s="23" t="s">
        <v>30</v>
      </c>
      <c r="K8" s="20" t="s">
        <v>31</v>
      </c>
      <c r="L8" s="23" t="s">
        <v>32</v>
      </c>
      <c r="M8" s="24" t="s">
        <v>33</v>
      </c>
      <c r="N8" s="25" t="s">
        <v>34</v>
      </c>
      <c r="O8" s="26">
        <v>44993</v>
      </c>
      <c r="P8" s="27"/>
    </row>
    <row r="9" spans="1:19" ht="30" hidden="1" customHeight="1" x14ac:dyDescent="0.3">
      <c r="A9" s="17"/>
      <c r="B9" s="18">
        <f t="shared" ref="B9:B72" si="0">1+B8</f>
        <v>3</v>
      </c>
      <c r="C9" s="18" t="s">
        <v>23</v>
      </c>
      <c r="D9" s="19" t="s">
        <v>24</v>
      </c>
      <c r="E9" s="20" t="s">
        <v>25</v>
      </c>
      <c r="F9" s="21" t="s">
        <v>26</v>
      </c>
      <c r="G9" s="19" t="s">
        <v>27</v>
      </c>
      <c r="H9" s="20" t="s">
        <v>38</v>
      </c>
      <c r="I9" s="22" t="s">
        <v>39</v>
      </c>
      <c r="J9" s="23" t="s">
        <v>30</v>
      </c>
      <c r="K9" s="20" t="s">
        <v>31</v>
      </c>
      <c r="L9" s="23" t="s">
        <v>32</v>
      </c>
      <c r="M9" s="24" t="s">
        <v>33</v>
      </c>
      <c r="N9" s="25" t="s">
        <v>34</v>
      </c>
      <c r="O9" s="26">
        <v>44993</v>
      </c>
      <c r="P9" s="27"/>
    </row>
    <row r="10" spans="1:19" ht="30" hidden="1" customHeight="1" x14ac:dyDescent="0.3">
      <c r="A10" s="17"/>
      <c r="B10" s="18">
        <f t="shared" si="0"/>
        <v>4</v>
      </c>
      <c r="C10" s="18" t="s">
        <v>23</v>
      </c>
      <c r="D10" s="19" t="s">
        <v>40</v>
      </c>
      <c r="E10" s="20" t="s">
        <v>41</v>
      </c>
      <c r="F10" s="21" t="s">
        <v>26</v>
      </c>
      <c r="G10" s="19" t="s">
        <v>27</v>
      </c>
      <c r="H10" s="20" t="s">
        <v>42</v>
      </c>
      <c r="I10" s="28" t="s">
        <v>43</v>
      </c>
      <c r="J10" s="23" t="s">
        <v>30</v>
      </c>
      <c r="K10" s="20" t="s">
        <v>44</v>
      </c>
      <c r="L10" s="23" t="s">
        <v>45</v>
      </c>
      <c r="M10" s="24" t="s">
        <v>46</v>
      </c>
      <c r="N10" s="25" t="s">
        <v>34</v>
      </c>
      <c r="O10" s="26">
        <v>45031</v>
      </c>
      <c r="P10" s="27"/>
      <c r="Q10">
        <v>9</v>
      </c>
      <c r="S10" s="3" t="s">
        <v>35</v>
      </c>
    </row>
    <row r="11" spans="1:19" ht="30" hidden="1" customHeight="1" x14ac:dyDescent="0.3">
      <c r="A11" s="17"/>
      <c r="B11" s="18">
        <f t="shared" si="0"/>
        <v>5</v>
      </c>
      <c r="C11" s="18" t="s">
        <v>23</v>
      </c>
      <c r="D11" s="19" t="s">
        <v>40</v>
      </c>
      <c r="E11" s="20" t="s">
        <v>41</v>
      </c>
      <c r="F11" s="21" t="s">
        <v>26</v>
      </c>
      <c r="G11" s="19" t="s">
        <v>27</v>
      </c>
      <c r="H11" s="20" t="s">
        <v>47</v>
      </c>
      <c r="I11" s="29" t="s">
        <v>48</v>
      </c>
      <c r="J11" s="23" t="s">
        <v>30</v>
      </c>
      <c r="K11" s="20" t="s">
        <v>44</v>
      </c>
      <c r="L11" s="23" t="s">
        <v>45</v>
      </c>
      <c r="M11" s="24" t="s">
        <v>46</v>
      </c>
      <c r="N11" s="25" t="s">
        <v>34</v>
      </c>
      <c r="O11" s="26">
        <v>45031</v>
      </c>
      <c r="P11" s="27"/>
      <c r="S11" s="3" t="s">
        <v>35</v>
      </c>
    </row>
    <row r="12" spans="1:19" ht="30" hidden="1" customHeight="1" x14ac:dyDescent="0.3">
      <c r="A12" s="17"/>
      <c r="B12" s="18">
        <f t="shared" si="0"/>
        <v>6</v>
      </c>
      <c r="C12" s="18" t="s">
        <v>23</v>
      </c>
      <c r="D12" s="19" t="s">
        <v>40</v>
      </c>
      <c r="E12" s="20" t="s">
        <v>41</v>
      </c>
      <c r="F12" s="21" t="s">
        <v>26</v>
      </c>
      <c r="G12" s="19" t="s">
        <v>27</v>
      </c>
      <c r="H12" s="20" t="s">
        <v>49</v>
      </c>
      <c r="I12" s="29" t="s">
        <v>50</v>
      </c>
      <c r="J12" s="23" t="s">
        <v>30</v>
      </c>
      <c r="K12" s="20" t="s">
        <v>44</v>
      </c>
      <c r="L12" s="23" t="s">
        <v>45</v>
      </c>
      <c r="M12" s="24" t="s">
        <v>46</v>
      </c>
      <c r="N12" s="25" t="s">
        <v>34</v>
      </c>
      <c r="O12" s="26">
        <v>45031</v>
      </c>
      <c r="P12" s="27"/>
      <c r="S12" s="3" t="s">
        <v>35</v>
      </c>
    </row>
    <row r="13" spans="1:19" ht="30" hidden="1" customHeight="1" x14ac:dyDescent="0.3">
      <c r="A13" s="17"/>
      <c r="B13" s="18">
        <f t="shared" si="0"/>
        <v>7</v>
      </c>
      <c r="C13" s="18" t="s">
        <v>23</v>
      </c>
      <c r="D13" s="19" t="s">
        <v>40</v>
      </c>
      <c r="E13" s="20" t="s">
        <v>41</v>
      </c>
      <c r="F13" s="21" t="s">
        <v>26</v>
      </c>
      <c r="G13" s="19" t="s">
        <v>27</v>
      </c>
      <c r="H13" s="20" t="s">
        <v>51</v>
      </c>
      <c r="I13" s="29" t="s">
        <v>52</v>
      </c>
      <c r="J13" s="23" t="s">
        <v>30</v>
      </c>
      <c r="K13" s="20" t="s">
        <v>44</v>
      </c>
      <c r="L13" s="23" t="s">
        <v>45</v>
      </c>
      <c r="M13" s="24" t="s">
        <v>46</v>
      </c>
      <c r="N13" s="25" t="s">
        <v>34</v>
      </c>
      <c r="O13" s="26">
        <v>45031</v>
      </c>
      <c r="P13" s="27"/>
      <c r="S13" s="3" t="s">
        <v>35</v>
      </c>
    </row>
    <row r="14" spans="1:19" ht="30" hidden="1" customHeight="1" x14ac:dyDescent="0.3">
      <c r="A14" s="17"/>
      <c r="B14" s="18">
        <f t="shared" si="0"/>
        <v>8</v>
      </c>
      <c r="C14" s="18" t="s">
        <v>23</v>
      </c>
      <c r="D14" s="19" t="s">
        <v>53</v>
      </c>
      <c r="E14" s="20" t="s">
        <v>54</v>
      </c>
      <c r="F14" s="21" t="s">
        <v>26</v>
      </c>
      <c r="G14" s="19" t="s">
        <v>27</v>
      </c>
      <c r="H14" s="20" t="s">
        <v>55</v>
      </c>
      <c r="I14" s="29" t="s">
        <v>56</v>
      </c>
      <c r="J14" s="23" t="s">
        <v>30</v>
      </c>
      <c r="K14" s="20" t="s">
        <v>57</v>
      </c>
      <c r="L14" s="23" t="s">
        <v>58</v>
      </c>
      <c r="M14" s="24" t="s">
        <v>59</v>
      </c>
      <c r="N14" s="25" t="s">
        <v>60</v>
      </c>
      <c r="O14" s="26">
        <v>45031</v>
      </c>
      <c r="P14" s="27"/>
      <c r="Q14">
        <v>10</v>
      </c>
      <c r="S14" s="3" t="s">
        <v>35</v>
      </c>
    </row>
    <row r="15" spans="1:19" ht="30" hidden="1" customHeight="1" x14ac:dyDescent="0.3">
      <c r="A15" s="17"/>
      <c r="B15" s="18">
        <f t="shared" si="0"/>
        <v>9</v>
      </c>
      <c r="C15" s="18" t="s">
        <v>23</v>
      </c>
      <c r="D15" s="19" t="str">
        <f>D14</f>
        <v>UD. SEMANGAT PETANI</v>
      </c>
      <c r="E15" s="20" t="s">
        <v>54</v>
      </c>
      <c r="F15" s="21" t="s">
        <v>26</v>
      </c>
      <c r="G15" s="19" t="s">
        <v>27</v>
      </c>
      <c r="H15" s="20" t="s">
        <v>61</v>
      </c>
      <c r="I15" s="29" t="s">
        <v>62</v>
      </c>
      <c r="J15" s="23" t="s">
        <v>30</v>
      </c>
      <c r="K15" s="20" t="s">
        <v>57</v>
      </c>
      <c r="L15" s="23" t="s">
        <v>58</v>
      </c>
      <c r="M15" s="24" t="s">
        <v>59</v>
      </c>
      <c r="N15" s="25" t="s">
        <v>60</v>
      </c>
      <c r="O15" s="26">
        <v>45031</v>
      </c>
      <c r="P15" s="27"/>
      <c r="S15" s="3" t="s">
        <v>35</v>
      </c>
    </row>
    <row r="16" spans="1:19" ht="30" hidden="1" customHeight="1" x14ac:dyDescent="0.3">
      <c r="A16" s="17"/>
      <c r="B16" s="18">
        <f t="shared" si="0"/>
        <v>10</v>
      </c>
      <c r="C16" s="18" t="s">
        <v>23</v>
      </c>
      <c r="D16" s="19" t="str">
        <f>D15</f>
        <v>UD. SEMANGAT PETANI</v>
      </c>
      <c r="E16" s="20" t="s">
        <v>54</v>
      </c>
      <c r="F16" s="21" t="s">
        <v>26</v>
      </c>
      <c r="G16" s="19" t="s">
        <v>27</v>
      </c>
      <c r="H16" s="20" t="s">
        <v>63</v>
      </c>
      <c r="I16" s="22" t="s">
        <v>64</v>
      </c>
      <c r="J16" s="23" t="s">
        <v>30</v>
      </c>
      <c r="K16" s="20" t="s">
        <v>57</v>
      </c>
      <c r="L16" s="23" t="s">
        <v>58</v>
      </c>
      <c r="M16" s="24" t="s">
        <v>59</v>
      </c>
      <c r="N16" s="25" t="s">
        <v>60</v>
      </c>
      <c r="O16" s="26">
        <v>45031</v>
      </c>
      <c r="P16" s="27"/>
      <c r="S16" s="3" t="s">
        <v>35</v>
      </c>
    </row>
    <row r="17" spans="1:19" ht="30" hidden="1" customHeight="1" x14ac:dyDescent="0.3">
      <c r="A17" s="17">
        <v>44434</v>
      </c>
      <c r="B17" s="18">
        <f t="shared" si="0"/>
        <v>11</v>
      </c>
      <c r="C17" s="18">
        <v>2021</v>
      </c>
      <c r="D17" s="19" t="s">
        <v>65</v>
      </c>
      <c r="E17" s="20" t="s">
        <v>66</v>
      </c>
      <c r="F17" s="21" t="s">
        <v>26</v>
      </c>
      <c r="G17" s="19" t="s">
        <v>27</v>
      </c>
      <c r="H17" s="20" t="s">
        <v>67</v>
      </c>
      <c r="I17" s="22" t="s">
        <v>68</v>
      </c>
      <c r="J17" s="23" t="s">
        <v>69</v>
      </c>
      <c r="K17" s="20"/>
      <c r="L17" s="23" t="s">
        <v>70</v>
      </c>
      <c r="M17" s="24" t="s">
        <v>71</v>
      </c>
      <c r="N17" s="25" t="s">
        <v>72</v>
      </c>
      <c r="O17" s="26">
        <v>44993</v>
      </c>
      <c r="P17" s="27"/>
      <c r="Q17">
        <v>6</v>
      </c>
      <c r="R17" s="3" t="s">
        <v>73</v>
      </c>
    </row>
    <row r="18" spans="1:19" ht="30" hidden="1" customHeight="1" x14ac:dyDescent="0.3">
      <c r="A18" s="17"/>
      <c r="B18" s="18">
        <f t="shared" si="0"/>
        <v>12</v>
      </c>
      <c r="C18" s="18">
        <v>2021</v>
      </c>
      <c r="D18" s="19" t="s">
        <v>65</v>
      </c>
      <c r="E18" s="20" t="s">
        <v>66</v>
      </c>
      <c r="F18" s="21" t="s">
        <v>26</v>
      </c>
      <c r="G18" s="19" t="s">
        <v>27</v>
      </c>
      <c r="H18" s="20" t="s">
        <v>74</v>
      </c>
      <c r="I18" s="22" t="s">
        <v>75</v>
      </c>
      <c r="J18" s="23" t="s">
        <v>69</v>
      </c>
      <c r="K18" s="20"/>
      <c r="L18" s="23">
        <v>5</v>
      </c>
      <c r="M18" s="24" t="s">
        <v>71</v>
      </c>
      <c r="N18" s="25" t="s">
        <v>72</v>
      </c>
      <c r="O18" s="26">
        <v>44993</v>
      </c>
      <c r="P18" s="27"/>
      <c r="R18" s="3" t="s">
        <v>73</v>
      </c>
    </row>
    <row r="19" spans="1:19" ht="30" hidden="1" customHeight="1" x14ac:dyDescent="0.3">
      <c r="A19" s="17"/>
      <c r="B19" s="18">
        <f t="shared" si="0"/>
        <v>13</v>
      </c>
      <c r="C19" s="18">
        <v>2021</v>
      </c>
      <c r="D19" s="19" t="s">
        <v>65</v>
      </c>
      <c r="E19" s="20" t="s">
        <v>66</v>
      </c>
      <c r="F19" s="21" t="s">
        <v>26</v>
      </c>
      <c r="G19" s="19" t="s">
        <v>27</v>
      </c>
      <c r="H19" s="20" t="s">
        <v>76</v>
      </c>
      <c r="I19" s="22" t="s">
        <v>77</v>
      </c>
      <c r="J19" s="23" t="s">
        <v>69</v>
      </c>
      <c r="K19" s="20"/>
      <c r="L19" s="23" t="s">
        <v>78</v>
      </c>
      <c r="M19" s="24" t="s">
        <v>71</v>
      </c>
      <c r="N19" s="25" t="s">
        <v>72</v>
      </c>
      <c r="O19" s="26">
        <v>44993</v>
      </c>
      <c r="P19" s="27"/>
      <c r="R19" s="3" t="s">
        <v>73</v>
      </c>
    </row>
    <row r="20" spans="1:19" ht="30" hidden="1" customHeight="1" x14ac:dyDescent="0.3">
      <c r="A20" s="17"/>
      <c r="B20" s="18">
        <f t="shared" si="0"/>
        <v>14</v>
      </c>
      <c r="C20" s="18">
        <v>2021</v>
      </c>
      <c r="D20" s="19" t="s">
        <v>79</v>
      </c>
      <c r="E20" s="20" t="s">
        <v>80</v>
      </c>
      <c r="F20" s="21" t="s">
        <v>26</v>
      </c>
      <c r="G20" s="19" t="s">
        <v>27</v>
      </c>
      <c r="H20" s="20" t="s">
        <v>81</v>
      </c>
      <c r="I20" s="22" t="s">
        <v>82</v>
      </c>
      <c r="J20" s="23" t="s">
        <v>69</v>
      </c>
      <c r="K20" s="20"/>
      <c r="L20" s="23" t="s">
        <v>83</v>
      </c>
      <c r="M20" s="24" t="s">
        <v>84</v>
      </c>
      <c r="N20" s="25" t="s">
        <v>85</v>
      </c>
      <c r="O20" s="26">
        <v>44979</v>
      </c>
      <c r="P20" s="27"/>
      <c r="Q20">
        <v>3</v>
      </c>
      <c r="R20" s="3" t="s">
        <v>35</v>
      </c>
    </row>
    <row r="21" spans="1:19" ht="30" hidden="1" customHeight="1" x14ac:dyDescent="0.3">
      <c r="A21" s="17"/>
      <c r="B21" s="18">
        <f t="shared" si="0"/>
        <v>15</v>
      </c>
      <c r="C21" s="18">
        <v>2021</v>
      </c>
      <c r="D21" s="19" t="s">
        <v>79</v>
      </c>
      <c r="E21" s="20" t="s">
        <v>80</v>
      </c>
      <c r="F21" s="21" t="s">
        <v>26</v>
      </c>
      <c r="G21" s="19" t="s">
        <v>27</v>
      </c>
      <c r="H21" s="20" t="s">
        <v>86</v>
      </c>
      <c r="I21" s="22" t="s">
        <v>87</v>
      </c>
      <c r="J21" s="23" t="s">
        <v>69</v>
      </c>
      <c r="K21" s="20"/>
      <c r="L21" s="23" t="s">
        <v>83</v>
      </c>
      <c r="M21" s="24" t="s">
        <v>84</v>
      </c>
      <c r="N21" s="25" t="s">
        <v>85</v>
      </c>
      <c r="O21" s="26">
        <v>44979</v>
      </c>
      <c r="P21" s="27"/>
      <c r="R21" s="3" t="s">
        <v>35</v>
      </c>
    </row>
    <row r="22" spans="1:19" ht="30" hidden="1" customHeight="1" x14ac:dyDescent="0.3">
      <c r="A22" s="17"/>
      <c r="B22" s="18">
        <f t="shared" si="0"/>
        <v>16</v>
      </c>
      <c r="C22" s="18">
        <v>2021</v>
      </c>
      <c r="D22" s="19" t="s">
        <v>79</v>
      </c>
      <c r="E22" s="20" t="s">
        <v>80</v>
      </c>
      <c r="F22" s="21" t="s">
        <v>26</v>
      </c>
      <c r="G22" s="19" t="s">
        <v>27</v>
      </c>
      <c r="H22" s="20" t="s">
        <v>88</v>
      </c>
      <c r="I22" s="22" t="s">
        <v>89</v>
      </c>
      <c r="J22" s="23" t="s">
        <v>69</v>
      </c>
      <c r="K22" s="20"/>
      <c r="L22" s="23" t="s">
        <v>83</v>
      </c>
      <c r="M22" s="24" t="s">
        <v>84</v>
      </c>
      <c r="N22" s="25" t="s">
        <v>85</v>
      </c>
      <c r="O22" s="26">
        <v>44979</v>
      </c>
      <c r="P22" s="27"/>
      <c r="R22" s="3" t="s">
        <v>35</v>
      </c>
    </row>
    <row r="23" spans="1:19" ht="30" hidden="1" customHeight="1" x14ac:dyDescent="0.3">
      <c r="A23" s="17"/>
      <c r="B23" s="18">
        <f t="shared" si="0"/>
        <v>17</v>
      </c>
      <c r="C23" s="18">
        <v>2021</v>
      </c>
      <c r="D23" s="19" t="s">
        <v>90</v>
      </c>
      <c r="E23" s="20" t="s">
        <v>91</v>
      </c>
      <c r="F23" s="21" t="s">
        <v>26</v>
      </c>
      <c r="G23" s="19" t="s">
        <v>27</v>
      </c>
      <c r="H23" s="20" t="s">
        <v>92</v>
      </c>
      <c r="I23" s="29" t="s">
        <v>93</v>
      </c>
      <c r="J23" s="23" t="s">
        <v>69</v>
      </c>
      <c r="K23" s="20"/>
      <c r="L23" s="23" t="s">
        <v>94</v>
      </c>
      <c r="M23" s="24" t="s">
        <v>95</v>
      </c>
      <c r="N23" s="25" t="s">
        <v>96</v>
      </c>
      <c r="O23" s="26"/>
      <c r="P23" s="27" t="s">
        <v>97</v>
      </c>
      <c r="Q23" s="27" t="s">
        <v>98</v>
      </c>
      <c r="R23" s="3" t="s">
        <v>73</v>
      </c>
    </row>
    <row r="24" spans="1:19" ht="30" hidden="1" customHeight="1" x14ac:dyDescent="0.3">
      <c r="A24" s="17"/>
      <c r="B24" s="18">
        <f t="shared" si="0"/>
        <v>18</v>
      </c>
      <c r="C24" s="18">
        <v>2021</v>
      </c>
      <c r="D24" s="19" t="s">
        <v>90</v>
      </c>
      <c r="E24" s="20" t="s">
        <v>91</v>
      </c>
      <c r="F24" s="21" t="s">
        <v>26</v>
      </c>
      <c r="G24" s="19" t="s">
        <v>27</v>
      </c>
      <c r="H24" s="20" t="s">
        <v>99</v>
      </c>
      <c r="I24" s="29" t="s">
        <v>100</v>
      </c>
      <c r="J24" s="23" t="s">
        <v>69</v>
      </c>
      <c r="K24" s="20"/>
      <c r="L24" s="23" t="s">
        <v>101</v>
      </c>
      <c r="M24" s="24" t="s">
        <v>95</v>
      </c>
      <c r="N24" s="25" t="s">
        <v>96</v>
      </c>
      <c r="O24" s="26"/>
      <c r="P24" s="27" t="s">
        <v>97</v>
      </c>
      <c r="Q24" s="27" t="s">
        <v>98</v>
      </c>
      <c r="R24" s="3" t="s">
        <v>73</v>
      </c>
    </row>
    <row r="25" spans="1:19" ht="30" hidden="1" customHeight="1" x14ac:dyDescent="0.3">
      <c r="A25" s="17"/>
      <c r="B25" s="18">
        <f t="shared" si="0"/>
        <v>19</v>
      </c>
      <c r="C25" s="18">
        <v>2021</v>
      </c>
      <c r="D25" s="19" t="s">
        <v>90</v>
      </c>
      <c r="E25" s="20" t="s">
        <v>91</v>
      </c>
      <c r="F25" s="21" t="s">
        <v>26</v>
      </c>
      <c r="G25" s="19" t="s">
        <v>27</v>
      </c>
      <c r="H25" s="20" t="s">
        <v>102</v>
      </c>
      <c r="I25" s="29" t="s">
        <v>103</v>
      </c>
      <c r="J25" s="23" t="s">
        <v>69</v>
      </c>
      <c r="K25" s="20"/>
      <c r="L25" s="23" t="s">
        <v>94</v>
      </c>
      <c r="M25" s="24" t="s">
        <v>95</v>
      </c>
      <c r="N25" s="25" t="s">
        <v>96</v>
      </c>
      <c r="O25" s="26"/>
      <c r="P25" s="27" t="s">
        <v>97</v>
      </c>
      <c r="Q25" s="27" t="s">
        <v>98</v>
      </c>
      <c r="R25" s="3" t="s">
        <v>73</v>
      </c>
    </row>
    <row r="26" spans="1:19" ht="30" hidden="1" customHeight="1" x14ac:dyDescent="0.3">
      <c r="A26" s="17"/>
      <c r="B26" s="18">
        <f t="shared" si="0"/>
        <v>20</v>
      </c>
      <c r="C26" s="18">
        <v>2021</v>
      </c>
      <c r="D26" s="19" t="s">
        <v>104</v>
      </c>
      <c r="E26" s="20" t="s">
        <v>105</v>
      </c>
      <c r="F26" s="21" t="s">
        <v>26</v>
      </c>
      <c r="G26" s="19" t="s">
        <v>27</v>
      </c>
      <c r="H26" s="20" t="s">
        <v>106</v>
      </c>
      <c r="I26" s="22" t="s">
        <v>107</v>
      </c>
      <c r="J26" s="23" t="s">
        <v>108</v>
      </c>
      <c r="K26" s="20"/>
      <c r="L26" s="23" t="s">
        <v>109</v>
      </c>
      <c r="M26" s="24" t="s">
        <v>110</v>
      </c>
      <c r="N26" s="25" t="s">
        <v>111</v>
      </c>
      <c r="O26" s="26">
        <v>45062</v>
      </c>
      <c r="P26" s="27"/>
      <c r="R26" s="3" t="s">
        <v>73</v>
      </c>
    </row>
    <row r="27" spans="1:19" ht="30" hidden="1" customHeight="1" x14ac:dyDescent="0.3">
      <c r="A27" s="17"/>
      <c r="B27" s="18">
        <f t="shared" si="0"/>
        <v>21</v>
      </c>
      <c r="C27" s="18">
        <v>2021</v>
      </c>
      <c r="D27" s="19" t="s">
        <v>104</v>
      </c>
      <c r="E27" s="20" t="s">
        <v>105</v>
      </c>
      <c r="F27" s="21" t="s">
        <v>26</v>
      </c>
      <c r="G27" s="19" t="s">
        <v>27</v>
      </c>
      <c r="H27" s="20" t="s">
        <v>112</v>
      </c>
      <c r="I27" s="22" t="s">
        <v>113</v>
      </c>
      <c r="J27" s="23" t="s">
        <v>108</v>
      </c>
      <c r="K27" s="20"/>
      <c r="L27" s="23" t="s">
        <v>109</v>
      </c>
      <c r="M27" s="24" t="s">
        <v>110</v>
      </c>
      <c r="N27" s="25" t="s">
        <v>111</v>
      </c>
      <c r="O27" s="26">
        <v>45062</v>
      </c>
      <c r="P27" s="27"/>
      <c r="R27" s="3" t="s">
        <v>73</v>
      </c>
    </row>
    <row r="28" spans="1:19" ht="30" hidden="1" customHeight="1" x14ac:dyDescent="0.3">
      <c r="A28" s="17"/>
      <c r="B28" s="18">
        <f t="shared" si="0"/>
        <v>22</v>
      </c>
      <c r="C28" s="18">
        <v>2021</v>
      </c>
      <c r="D28" s="19" t="s">
        <v>114</v>
      </c>
      <c r="E28" s="20" t="s">
        <v>115</v>
      </c>
      <c r="F28" s="21" t="s">
        <v>26</v>
      </c>
      <c r="G28" s="19" t="s">
        <v>27</v>
      </c>
      <c r="H28" s="20" t="s">
        <v>116</v>
      </c>
      <c r="I28" s="22" t="s">
        <v>117</v>
      </c>
      <c r="J28" s="23" t="s">
        <v>108</v>
      </c>
      <c r="K28" s="20"/>
      <c r="L28" s="23" t="s">
        <v>78</v>
      </c>
      <c r="M28" s="24" t="s">
        <v>118</v>
      </c>
      <c r="N28" s="25" t="s">
        <v>119</v>
      </c>
      <c r="O28" s="26">
        <v>45026</v>
      </c>
      <c r="P28" s="27" t="s">
        <v>97</v>
      </c>
      <c r="Q28">
        <v>8</v>
      </c>
      <c r="R28" s="3" t="s">
        <v>73</v>
      </c>
    </row>
    <row r="29" spans="1:19" ht="30" hidden="1" customHeight="1" x14ac:dyDescent="0.3">
      <c r="A29" s="17"/>
      <c r="B29" s="18">
        <f t="shared" si="0"/>
        <v>23</v>
      </c>
      <c r="C29" s="18">
        <v>2021</v>
      </c>
      <c r="D29" s="19" t="s">
        <v>114</v>
      </c>
      <c r="E29" s="20" t="s">
        <v>115</v>
      </c>
      <c r="F29" s="21" t="s">
        <v>26</v>
      </c>
      <c r="G29" s="19" t="s">
        <v>27</v>
      </c>
      <c r="H29" s="20" t="s">
        <v>120</v>
      </c>
      <c r="I29" s="29" t="s">
        <v>121</v>
      </c>
      <c r="J29" s="23" t="s">
        <v>108</v>
      </c>
      <c r="K29" s="20"/>
      <c r="L29" s="23" t="s">
        <v>78</v>
      </c>
      <c r="M29" s="24" t="s">
        <v>118</v>
      </c>
      <c r="N29" s="25" t="s">
        <v>119</v>
      </c>
      <c r="O29" s="26">
        <v>45026</v>
      </c>
      <c r="P29" s="27" t="s">
        <v>97</v>
      </c>
      <c r="R29" s="3" t="s">
        <v>73</v>
      </c>
    </row>
    <row r="30" spans="1:19" ht="30" hidden="1" customHeight="1" x14ac:dyDescent="0.3">
      <c r="A30" s="17"/>
      <c r="B30" s="18">
        <f t="shared" si="0"/>
        <v>24</v>
      </c>
      <c r="C30" s="18">
        <v>2021</v>
      </c>
      <c r="D30" s="19" t="s">
        <v>114</v>
      </c>
      <c r="E30" s="20" t="s">
        <v>115</v>
      </c>
      <c r="F30" s="21" t="s">
        <v>26</v>
      </c>
      <c r="G30" s="19" t="s">
        <v>27</v>
      </c>
      <c r="H30" s="20" t="s">
        <v>122</v>
      </c>
      <c r="I30" s="22" t="s">
        <v>123</v>
      </c>
      <c r="J30" s="23" t="s">
        <v>108</v>
      </c>
      <c r="K30" s="20"/>
      <c r="L30" s="23" t="s">
        <v>78</v>
      </c>
      <c r="M30" s="24" t="s">
        <v>118</v>
      </c>
      <c r="N30" s="25" t="s">
        <v>119</v>
      </c>
      <c r="O30" s="26">
        <v>45026</v>
      </c>
      <c r="P30" s="27" t="s">
        <v>97</v>
      </c>
      <c r="R30" s="3" t="s">
        <v>73</v>
      </c>
    </row>
    <row r="31" spans="1:19" ht="30" hidden="1" customHeight="1" x14ac:dyDescent="0.3">
      <c r="A31" s="17"/>
      <c r="B31" s="18">
        <f t="shared" si="0"/>
        <v>25</v>
      </c>
      <c r="C31" s="18">
        <v>2021</v>
      </c>
      <c r="D31" s="19" t="s">
        <v>124</v>
      </c>
      <c r="E31" s="20" t="s">
        <v>125</v>
      </c>
      <c r="F31" s="21" t="s">
        <v>26</v>
      </c>
      <c r="G31" s="19" t="s">
        <v>27</v>
      </c>
      <c r="H31" s="20" t="s">
        <v>126</v>
      </c>
      <c r="I31" s="22" t="s">
        <v>127</v>
      </c>
      <c r="J31" s="23" t="s">
        <v>108</v>
      </c>
      <c r="K31" s="20"/>
      <c r="L31" s="23" t="s">
        <v>128</v>
      </c>
      <c r="M31" s="24" t="s">
        <v>129</v>
      </c>
      <c r="N31" s="25" t="s">
        <v>130</v>
      </c>
      <c r="O31" s="26">
        <v>45062</v>
      </c>
      <c r="P31" s="27"/>
      <c r="R31" s="3" t="s">
        <v>73</v>
      </c>
      <c r="S31" s="3" t="s">
        <v>35</v>
      </c>
    </row>
    <row r="32" spans="1:19" ht="30" hidden="1" customHeight="1" x14ac:dyDescent="0.3">
      <c r="A32" s="17"/>
      <c r="B32" s="18">
        <f t="shared" si="0"/>
        <v>26</v>
      </c>
      <c r="C32" s="18">
        <v>2021</v>
      </c>
      <c r="D32" s="19" t="s">
        <v>124</v>
      </c>
      <c r="E32" s="20" t="s">
        <v>125</v>
      </c>
      <c r="F32" s="21" t="s">
        <v>26</v>
      </c>
      <c r="G32" s="19" t="s">
        <v>27</v>
      </c>
      <c r="H32" s="20" t="s">
        <v>131</v>
      </c>
      <c r="I32" s="29" t="s">
        <v>132</v>
      </c>
      <c r="J32" s="23" t="s">
        <v>108</v>
      </c>
      <c r="K32" s="20"/>
      <c r="L32" s="23" t="s">
        <v>128</v>
      </c>
      <c r="M32" s="24" t="s">
        <v>129</v>
      </c>
      <c r="N32" s="25" t="s">
        <v>130</v>
      </c>
      <c r="O32" s="26">
        <v>45062</v>
      </c>
      <c r="P32" s="27"/>
      <c r="R32" s="3" t="s">
        <v>73</v>
      </c>
      <c r="S32" s="3" t="s">
        <v>35</v>
      </c>
    </row>
    <row r="33" spans="1:19" ht="30" hidden="1" customHeight="1" x14ac:dyDescent="0.3">
      <c r="A33" s="17"/>
      <c r="B33" s="18">
        <f t="shared" si="0"/>
        <v>27</v>
      </c>
      <c r="C33" s="18">
        <v>2021</v>
      </c>
      <c r="D33" s="19" t="s">
        <v>133</v>
      </c>
      <c r="E33" s="20" t="s">
        <v>134</v>
      </c>
      <c r="F33" s="21" t="s">
        <v>26</v>
      </c>
      <c r="G33" s="19" t="s">
        <v>27</v>
      </c>
      <c r="H33" s="20" t="s">
        <v>135</v>
      </c>
      <c r="I33" s="22" t="s">
        <v>136</v>
      </c>
      <c r="J33" s="23" t="s">
        <v>108</v>
      </c>
      <c r="K33" s="20"/>
      <c r="L33" s="23" t="s">
        <v>137</v>
      </c>
      <c r="M33" s="24" t="s">
        <v>138</v>
      </c>
      <c r="N33" s="25" t="s">
        <v>139</v>
      </c>
      <c r="O33" s="26">
        <v>44972</v>
      </c>
      <c r="P33" s="27"/>
      <c r="Q33">
        <v>2</v>
      </c>
      <c r="R33" s="3" t="s">
        <v>35</v>
      </c>
      <c r="S33" s="3" t="s">
        <v>35</v>
      </c>
    </row>
    <row r="34" spans="1:19" ht="30" hidden="1" customHeight="1" x14ac:dyDescent="0.3">
      <c r="A34" s="17"/>
      <c r="B34" s="18">
        <f t="shared" si="0"/>
        <v>28</v>
      </c>
      <c r="C34" s="18">
        <v>2021</v>
      </c>
      <c r="D34" s="19" t="s">
        <v>133</v>
      </c>
      <c r="E34" s="20" t="s">
        <v>134</v>
      </c>
      <c r="F34" s="21" t="s">
        <v>26</v>
      </c>
      <c r="G34" s="19" t="s">
        <v>27</v>
      </c>
      <c r="H34" s="20" t="s">
        <v>140</v>
      </c>
      <c r="I34" s="22" t="s">
        <v>141</v>
      </c>
      <c r="J34" s="23" t="s">
        <v>108</v>
      </c>
      <c r="K34" s="20"/>
      <c r="L34" s="23" t="s">
        <v>137</v>
      </c>
      <c r="M34" s="24" t="s">
        <v>138</v>
      </c>
      <c r="N34" s="25" t="s">
        <v>139</v>
      </c>
      <c r="O34" s="26">
        <v>44972</v>
      </c>
      <c r="P34" s="27"/>
      <c r="R34" s="3" t="s">
        <v>35</v>
      </c>
      <c r="S34" s="3" t="s">
        <v>35</v>
      </c>
    </row>
    <row r="35" spans="1:19" ht="30" hidden="1" customHeight="1" x14ac:dyDescent="0.3">
      <c r="A35" s="17"/>
      <c r="B35" s="18">
        <f t="shared" si="0"/>
        <v>29</v>
      </c>
      <c r="C35" s="18">
        <v>2021</v>
      </c>
      <c r="D35" s="19" t="s">
        <v>142</v>
      </c>
      <c r="E35" s="20" t="s">
        <v>143</v>
      </c>
      <c r="F35" s="21" t="s">
        <v>26</v>
      </c>
      <c r="G35" s="19" t="s">
        <v>27</v>
      </c>
      <c r="H35" s="20" t="s">
        <v>144</v>
      </c>
      <c r="I35" s="22" t="s">
        <v>145</v>
      </c>
      <c r="J35" s="23" t="s">
        <v>108</v>
      </c>
      <c r="K35" s="20"/>
      <c r="L35" s="23" t="s">
        <v>137</v>
      </c>
      <c r="M35" s="24" t="s">
        <v>146</v>
      </c>
      <c r="N35" s="25" t="s">
        <v>147</v>
      </c>
      <c r="O35" s="26"/>
      <c r="P35" s="27"/>
      <c r="Q35" s="27" t="s">
        <v>148</v>
      </c>
      <c r="R35" s="3" t="s">
        <v>35</v>
      </c>
    </row>
    <row r="36" spans="1:19" ht="30" hidden="1" customHeight="1" x14ac:dyDescent="0.3">
      <c r="A36" s="17"/>
      <c r="B36" s="18">
        <f t="shared" si="0"/>
        <v>30</v>
      </c>
      <c r="C36" s="18">
        <v>2021</v>
      </c>
      <c r="D36" s="19" t="s">
        <v>142</v>
      </c>
      <c r="E36" s="20" t="s">
        <v>143</v>
      </c>
      <c r="F36" s="21" t="s">
        <v>26</v>
      </c>
      <c r="G36" s="19" t="s">
        <v>27</v>
      </c>
      <c r="H36" s="20" t="s">
        <v>149</v>
      </c>
      <c r="I36" s="22" t="s">
        <v>150</v>
      </c>
      <c r="J36" s="23" t="s">
        <v>108</v>
      </c>
      <c r="K36" s="20"/>
      <c r="L36" s="23" t="s">
        <v>137</v>
      </c>
      <c r="M36" s="24" t="s">
        <v>146</v>
      </c>
      <c r="N36" s="25" t="s">
        <v>147</v>
      </c>
      <c r="O36" s="26"/>
      <c r="P36" s="27"/>
      <c r="Q36" s="27" t="s">
        <v>148</v>
      </c>
      <c r="R36" s="3" t="s">
        <v>35</v>
      </c>
    </row>
    <row r="37" spans="1:19" ht="30" hidden="1" customHeight="1" x14ac:dyDescent="0.3">
      <c r="A37" s="17"/>
      <c r="B37" s="18">
        <f t="shared" si="0"/>
        <v>31</v>
      </c>
      <c r="C37" s="18">
        <v>2021</v>
      </c>
      <c r="D37" s="19" t="s">
        <v>142</v>
      </c>
      <c r="E37" s="20" t="s">
        <v>143</v>
      </c>
      <c r="F37" s="21" t="s">
        <v>26</v>
      </c>
      <c r="G37" s="19" t="s">
        <v>27</v>
      </c>
      <c r="H37" s="20" t="s">
        <v>151</v>
      </c>
      <c r="I37" s="29" t="s">
        <v>152</v>
      </c>
      <c r="J37" s="23" t="s">
        <v>108</v>
      </c>
      <c r="K37" s="20"/>
      <c r="L37" s="23" t="s">
        <v>137</v>
      </c>
      <c r="M37" s="24" t="s">
        <v>146</v>
      </c>
      <c r="N37" s="25" t="s">
        <v>147</v>
      </c>
      <c r="O37" s="26"/>
      <c r="P37" s="27"/>
      <c r="Q37" s="27" t="s">
        <v>148</v>
      </c>
      <c r="R37" s="3" t="s">
        <v>35</v>
      </c>
    </row>
    <row r="38" spans="1:19" ht="30" hidden="1" customHeight="1" x14ac:dyDescent="0.3">
      <c r="A38" s="17"/>
      <c r="B38" s="18">
        <f t="shared" si="0"/>
        <v>32</v>
      </c>
      <c r="C38" s="18">
        <v>2021</v>
      </c>
      <c r="D38" s="19" t="s">
        <v>153</v>
      </c>
      <c r="E38" s="20" t="s">
        <v>154</v>
      </c>
      <c r="F38" s="21" t="s">
        <v>26</v>
      </c>
      <c r="G38" s="19" t="s">
        <v>27</v>
      </c>
      <c r="H38" s="20" t="s">
        <v>155</v>
      </c>
      <c r="I38" s="29" t="s">
        <v>156</v>
      </c>
      <c r="J38" s="23" t="s">
        <v>108</v>
      </c>
      <c r="K38" s="20"/>
      <c r="L38" s="23" t="s">
        <v>157</v>
      </c>
      <c r="M38" s="24" t="s">
        <v>158</v>
      </c>
      <c r="N38" s="25" t="s">
        <v>159</v>
      </c>
      <c r="O38" s="26"/>
      <c r="P38" s="27"/>
      <c r="Q38" s="27" t="s">
        <v>148</v>
      </c>
      <c r="R38" s="3" t="s">
        <v>35</v>
      </c>
    </row>
    <row r="39" spans="1:19" ht="30" hidden="1" customHeight="1" x14ac:dyDescent="0.3">
      <c r="A39" s="17"/>
      <c r="B39" s="18">
        <f t="shared" si="0"/>
        <v>33</v>
      </c>
      <c r="C39" s="18">
        <v>2021</v>
      </c>
      <c r="D39" s="19" t="s">
        <v>153</v>
      </c>
      <c r="E39" s="20" t="s">
        <v>154</v>
      </c>
      <c r="F39" s="21" t="s">
        <v>26</v>
      </c>
      <c r="G39" s="19" t="s">
        <v>27</v>
      </c>
      <c r="H39" s="20" t="s">
        <v>160</v>
      </c>
      <c r="I39" s="22" t="s">
        <v>161</v>
      </c>
      <c r="J39" s="23" t="s">
        <v>108</v>
      </c>
      <c r="K39" s="20"/>
      <c r="L39" s="23" t="s">
        <v>157</v>
      </c>
      <c r="M39" s="24" t="s">
        <v>158</v>
      </c>
      <c r="N39" s="25" t="s">
        <v>159</v>
      </c>
      <c r="O39" s="26"/>
      <c r="P39" s="27"/>
      <c r="Q39" s="27" t="s">
        <v>148</v>
      </c>
      <c r="R39" s="3" t="s">
        <v>35</v>
      </c>
    </row>
    <row r="40" spans="1:19" ht="30" hidden="1" customHeight="1" x14ac:dyDescent="0.3">
      <c r="A40" s="17"/>
      <c r="B40" s="18">
        <f t="shared" si="0"/>
        <v>34</v>
      </c>
      <c r="C40" s="18">
        <v>2021</v>
      </c>
      <c r="D40" s="19" t="s">
        <v>162</v>
      </c>
      <c r="E40" s="20" t="s">
        <v>163</v>
      </c>
      <c r="F40" s="21" t="s">
        <v>26</v>
      </c>
      <c r="G40" s="19" t="s">
        <v>27</v>
      </c>
      <c r="H40" s="20" t="s">
        <v>164</v>
      </c>
      <c r="I40" s="29" t="s">
        <v>165</v>
      </c>
      <c r="J40" s="23" t="s">
        <v>166</v>
      </c>
      <c r="K40" s="20"/>
      <c r="L40" s="23" t="s">
        <v>157</v>
      </c>
      <c r="M40" s="24" t="s">
        <v>167</v>
      </c>
      <c r="N40" s="25" t="s">
        <v>168</v>
      </c>
      <c r="O40" s="26"/>
      <c r="P40" s="27"/>
      <c r="Q40" s="27" t="s">
        <v>169</v>
      </c>
      <c r="R40" s="3" t="s">
        <v>35</v>
      </c>
    </row>
    <row r="41" spans="1:19" ht="30" hidden="1" customHeight="1" x14ac:dyDescent="0.3">
      <c r="A41" s="17"/>
      <c r="B41" s="18">
        <f t="shared" si="0"/>
        <v>35</v>
      </c>
      <c r="C41" s="18">
        <v>2021</v>
      </c>
      <c r="D41" s="19" t="s">
        <v>162</v>
      </c>
      <c r="E41" s="20" t="s">
        <v>163</v>
      </c>
      <c r="F41" s="21" t="s">
        <v>26</v>
      </c>
      <c r="G41" s="19" t="s">
        <v>27</v>
      </c>
      <c r="H41" s="20" t="s">
        <v>170</v>
      </c>
      <c r="I41" s="29" t="s">
        <v>171</v>
      </c>
      <c r="J41" s="23" t="s">
        <v>166</v>
      </c>
      <c r="K41" s="20"/>
      <c r="L41" s="23" t="s">
        <v>157</v>
      </c>
      <c r="M41" s="24" t="s">
        <v>167</v>
      </c>
      <c r="N41" s="25" t="s">
        <v>168</v>
      </c>
      <c r="O41" s="26"/>
      <c r="P41" s="27"/>
      <c r="Q41" s="27" t="s">
        <v>169</v>
      </c>
      <c r="R41" s="3" t="s">
        <v>35</v>
      </c>
    </row>
    <row r="42" spans="1:19" ht="30" hidden="1" customHeight="1" x14ac:dyDescent="0.3">
      <c r="A42" s="17"/>
      <c r="B42" s="18">
        <f t="shared" si="0"/>
        <v>36</v>
      </c>
      <c r="C42" s="18">
        <v>2021</v>
      </c>
      <c r="D42" s="19" t="s">
        <v>172</v>
      </c>
      <c r="E42" s="20" t="s">
        <v>173</v>
      </c>
      <c r="F42" s="21" t="s">
        <v>26</v>
      </c>
      <c r="G42" s="19" t="s">
        <v>27</v>
      </c>
      <c r="H42" s="20" t="s">
        <v>174</v>
      </c>
      <c r="I42" s="22" t="s">
        <v>175</v>
      </c>
      <c r="J42" s="23" t="s">
        <v>166</v>
      </c>
      <c r="K42" s="20"/>
      <c r="L42" s="23" t="s">
        <v>78</v>
      </c>
      <c r="M42" s="24" t="s">
        <v>176</v>
      </c>
      <c r="N42" s="25" t="s">
        <v>177</v>
      </c>
      <c r="O42" s="26">
        <v>45062</v>
      </c>
      <c r="P42" s="27" t="s">
        <v>97</v>
      </c>
      <c r="R42" s="3" t="s">
        <v>73</v>
      </c>
    </row>
    <row r="43" spans="1:19" ht="30" hidden="1" customHeight="1" x14ac:dyDescent="0.3">
      <c r="A43" s="17"/>
      <c r="B43" s="18">
        <f t="shared" si="0"/>
        <v>37</v>
      </c>
      <c r="C43" s="18">
        <v>2021</v>
      </c>
      <c r="D43" s="19" t="s">
        <v>172</v>
      </c>
      <c r="E43" s="20" t="s">
        <v>173</v>
      </c>
      <c r="F43" s="21" t="s">
        <v>26</v>
      </c>
      <c r="G43" s="19" t="s">
        <v>27</v>
      </c>
      <c r="H43" s="20" t="s">
        <v>178</v>
      </c>
      <c r="I43" s="22" t="s">
        <v>179</v>
      </c>
      <c r="J43" s="23" t="s">
        <v>166</v>
      </c>
      <c r="K43" s="20"/>
      <c r="L43" s="23" t="s">
        <v>78</v>
      </c>
      <c r="M43" s="24" t="s">
        <v>176</v>
      </c>
      <c r="N43" s="25" t="s">
        <v>177</v>
      </c>
      <c r="O43" s="26">
        <v>45062</v>
      </c>
      <c r="P43" s="27" t="s">
        <v>97</v>
      </c>
      <c r="R43" s="3" t="s">
        <v>73</v>
      </c>
    </row>
    <row r="44" spans="1:19" ht="30" hidden="1" customHeight="1" x14ac:dyDescent="0.3">
      <c r="A44" s="17"/>
      <c r="B44" s="18">
        <f t="shared" si="0"/>
        <v>38</v>
      </c>
      <c r="C44" s="18">
        <v>2021</v>
      </c>
      <c r="D44" s="19" t="s">
        <v>180</v>
      </c>
      <c r="E44" s="20" t="s">
        <v>181</v>
      </c>
      <c r="F44" s="21" t="s">
        <v>26</v>
      </c>
      <c r="G44" s="19" t="s">
        <v>27</v>
      </c>
      <c r="H44" s="20" t="s">
        <v>182</v>
      </c>
      <c r="I44" s="22" t="s">
        <v>183</v>
      </c>
      <c r="J44" s="23" t="s">
        <v>166</v>
      </c>
      <c r="K44" s="20"/>
      <c r="L44" s="23" t="s">
        <v>78</v>
      </c>
      <c r="M44" s="24" t="s">
        <v>184</v>
      </c>
      <c r="N44" s="25" t="s">
        <v>159</v>
      </c>
      <c r="O44" s="26">
        <v>45062</v>
      </c>
      <c r="P44" s="27" t="s">
        <v>97</v>
      </c>
      <c r="R44" s="3" t="s">
        <v>73</v>
      </c>
    </row>
    <row r="45" spans="1:19" ht="30" hidden="1" customHeight="1" x14ac:dyDescent="0.3">
      <c r="A45" s="17"/>
      <c r="B45" s="18">
        <f t="shared" si="0"/>
        <v>39</v>
      </c>
      <c r="C45" s="18">
        <v>2021</v>
      </c>
      <c r="D45" s="19" t="s">
        <v>180</v>
      </c>
      <c r="E45" s="20" t="s">
        <v>181</v>
      </c>
      <c r="F45" s="21" t="s">
        <v>26</v>
      </c>
      <c r="G45" s="19" t="s">
        <v>27</v>
      </c>
      <c r="H45" s="20" t="s">
        <v>185</v>
      </c>
      <c r="I45" s="22" t="s">
        <v>186</v>
      </c>
      <c r="J45" s="23" t="s">
        <v>166</v>
      </c>
      <c r="K45" s="20"/>
      <c r="L45" s="23" t="s">
        <v>78</v>
      </c>
      <c r="M45" s="24" t="s">
        <v>184</v>
      </c>
      <c r="N45" s="25" t="s">
        <v>159</v>
      </c>
      <c r="O45" s="26">
        <v>45062</v>
      </c>
      <c r="P45" s="27" t="s">
        <v>97</v>
      </c>
      <c r="R45" s="3" t="s">
        <v>73</v>
      </c>
    </row>
    <row r="46" spans="1:19" ht="30" hidden="1" customHeight="1" x14ac:dyDescent="0.3">
      <c r="A46" s="17"/>
      <c r="B46" s="18">
        <f t="shared" si="0"/>
        <v>40</v>
      </c>
      <c r="C46" s="18">
        <v>2021</v>
      </c>
      <c r="D46" s="19" t="s">
        <v>187</v>
      </c>
      <c r="E46" s="20" t="s">
        <v>188</v>
      </c>
      <c r="F46" s="21" t="s">
        <v>26</v>
      </c>
      <c r="G46" s="19" t="s">
        <v>27</v>
      </c>
      <c r="H46" s="20" t="s">
        <v>189</v>
      </c>
      <c r="I46" s="22" t="s">
        <v>190</v>
      </c>
      <c r="J46" s="23" t="s">
        <v>166</v>
      </c>
      <c r="K46" s="20"/>
      <c r="L46" s="23" t="s">
        <v>191</v>
      </c>
      <c r="M46" s="24" t="s">
        <v>192</v>
      </c>
      <c r="N46" s="25" t="s">
        <v>193</v>
      </c>
      <c r="O46" s="26">
        <v>44993</v>
      </c>
      <c r="P46" s="27"/>
      <c r="Q46">
        <v>4</v>
      </c>
      <c r="R46" s="3" t="s">
        <v>35</v>
      </c>
    </row>
    <row r="47" spans="1:19" ht="30" hidden="1" customHeight="1" x14ac:dyDescent="0.3">
      <c r="A47" s="17"/>
      <c r="B47" s="18">
        <f t="shared" si="0"/>
        <v>41</v>
      </c>
      <c r="C47" s="18">
        <v>2021</v>
      </c>
      <c r="D47" s="19" t="s">
        <v>187</v>
      </c>
      <c r="E47" s="20" t="s">
        <v>188</v>
      </c>
      <c r="F47" s="21" t="s">
        <v>26</v>
      </c>
      <c r="G47" s="19" t="s">
        <v>27</v>
      </c>
      <c r="H47" s="20" t="s">
        <v>194</v>
      </c>
      <c r="I47" s="22" t="s">
        <v>195</v>
      </c>
      <c r="J47" s="23" t="s">
        <v>166</v>
      </c>
      <c r="K47" s="20"/>
      <c r="L47" s="23" t="s">
        <v>191</v>
      </c>
      <c r="M47" s="24" t="s">
        <v>192</v>
      </c>
      <c r="N47" s="25" t="s">
        <v>193</v>
      </c>
      <c r="O47" s="26">
        <v>44993</v>
      </c>
      <c r="P47" s="27"/>
      <c r="R47" s="3" t="s">
        <v>35</v>
      </c>
    </row>
    <row r="48" spans="1:19" ht="30" hidden="1" customHeight="1" x14ac:dyDescent="0.3">
      <c r="A48" s="17"/>
      <c r="B48" s="18">
        <f t="shared" si="0"/>
        <v>42</v>
      </c>
      <c r="C48" s="18">
        <v>2021</v>
      </c>
      <c r="D48" s="19" t="s">
        <v>187</v>
      </c>
      <c r="E48" s="20" t="s">
        <v>188</v>
      </c>
      <c r="F48" s="21" t="s">
        <v>26</v>
      </c>
      <c r="G48" s="19" t="s">
        <v>27</v>
      </c>
      <c r="H48" s="20" t="s">
        <v>196</v>
      </c>
      <c r="I48" s="30" t="s">
        <v>197</v>
      </c>
      <c r="J48" s="23" t="s">
        <v>166</v>
      </c>
      <c r="K48" s="20"/>
      <c r="L48" s="23" t="s">
        <v>191</v>
      </c>
      <c r="M48" s="24" t="s">
        <v>192</v>
      </c>
      <c r="N48" s="25" t="s">
        <v>193</v>
      </c>
      <c r="O48" s="26">
        <v>44993</v>
      </c>
      <c r="P48" s="27"/>
      <c r="R48" s="3" t="s">
        <v>35</v>
      </c>
    </row>
    <row r="49" spans="1:18" ht="30" hidden="1" customHeight="1" x14ac:dyDescent="0.3">
      <c r="A49" s="17"/>
      <c r="B49" s="18">
        <f t="shared" si="0"/>
        <v>43</v>
      </c>
      <c r="C49" s="18">
        <v>2021</v>
      </c>
      <c r="D49" s="19" t="s">
        <v>187</v>
      </c>
      <c r="E49" s="20" t="s">
        <v>188</v>
      </c>
      <c r="F49" s="21" t="s">
        <v>26</v>
      </c>
      <c r="G49" s="19" t="s">
        <v>27</v>
      </c>
      <c r="H49" s="20" t="s">
        <v>198</v>
      </c>
      <c r="I49" s="30" t="s">
        <v>199</v>
      </c>
      <c r="J49" s="23" t="s">
        <v>166</v>
      </c>
      <c r="K49" s="20"/>
      <c r="L49" s="23" t="s">
        <v>191</v>
      </c>
      <c r="M49" s="24" t="s">
        <v>192</v>
      </c>
      <c r="N49" s="25" t="s">
        <v>193</v>
      </c>
      <c r="O49" s="26">
        <v>44993</v>
      </c>
      <c r="P49" s="27"/>
      <c r="R49" s="3" t="s">
        <v>35</v>
      </c>
    </row>
    <row r="50" spans="1:18" ht="30" hidden="1" customHeight="1" x14ac:dyDescent="0.3">
      <c r="A50" s="17"/>
      <c r="B50" s="18">
        <f t="shared" si="0"/>
        <v>44</v>
      </c>
      <c r="C50" s="18">
        <v>2021</v>
      </c>
      <c r="D50" s="19" t="s">
        <v>200</v>
      </c>
      <c r="E50" s="20" t="s">
        <v>201</v>
      </c>
      <c r="F50" s="21" t="s">
        <v>26</v>
      </c>
      <c r="G50" s="19" t="s">
        <v>27</v>
      </c>
      <c r="H50" s="20" t="s">
        <v>202</v>
      </c>
      <c r="I50" s="22" t="s">
        <v>203</v>
      </c>
      <c r="J50" s="23" t="s">
        <v>204</v>
      </c>
      <c r="K50" s="20"/>
      <c r="L50" s="23" t="s">
        <v>191</v>
      </c>
      <c r="M50" s="24" t="s">
        <v>205</v>
      </c>
      <c r="N50" s="25" t="s">
        <v>206</v>
      </c>
      <c r="O50" s="26"/>
      <c r="P50" s="27"/>
      <c r="Q50" s="27" t="s">
        <v>207</v>
      </c>
    </row>
    <row r="51" spans="1:18" ht="30" hidden="1" customHeight="1" x14ac:dyDescent="0.3">
      <c r="A51" s="17"/>
      <c r="B51" s="18">
        <f t="shared" si="0"/>
        <v>45</v>
      </c>
      <c r="C51" s="18">
        <v>2021</v>
      </c>
      <c r="D51" s="19" t="s">
        <v>200</v>
      </c>
      <c r="E51" s="20" t="s">
        <v>201</v>
      </c>
      <c r="F51" s="21" t="s">
        <v>26</v>
      </c>
      <c r="G51" s="19" t="s">
        <v>27</v>
      </c>
      <c r="H51" s="20" t="s">
        <v>208</v>
      </c>
      <c r="I51" s="22" t="s">
        <v>209</v>
      </c>
      <c r="J51" s="23" t="s">
        <v>204</v>
      </c>
      <c r="K51" s="20"/>
      <c r="L51" s="23" t="s">
        <v>191</v>
      </c>
      <c r="M51" s="24" t="s">
        <v>205</v>
      </c>
      <c r="N51" s="25" t="s">
        <v>206</v>
      </c>
      <c r="O51" s="26"/>
      <c r="P51" s="27"/>
      <c r="Q51" s="27" t="s">
        <v>207</v>
      </c>
    </row>
    <row r="52" spans="1:18" ht="30" hidden="1" customHeight="1" x14ac:dyDescent="0.3">
      <c r="A52" s="17"/>
      <c r="B52" s="18">
        <f t="shared" si="0"/>
        <v>46</v>
      </c>
      <c r="C52" s="18">
        <v>2021</v>
      </c>
      <c r="D52" s="19" t="s">
        <v>200</v>
      </c>
      <c r="E52" s="20" t="s">
        <v>201</v>
      </c>
      <c r="F52" s="21" t="s">
        <v>26</v>
      </c>
      <c r="G52" s="19" t="s">
        <v>27</v>
      </c>
      <c r="H52" s="20" t="s">
        <v>210</v>
      </c>
      <c r="I52" s="22" t="s">
        <v>211</v>
      </c>
      <c r="J52" s="23" t="s">
        <v>204</v>
      </c>
      <c r="K52" s="20"/>
      <c r="L52" s="23" t="s">
        <v>212</v>
      </c>
      <c r="M52" s="24" t="s">
        <v>205</v>
      </c>
      <c r="N52" s="25" t="s">
        <v>206</v>
      </c>
      <c r="O52" s="26"/>
      <c r="P52" s="27"/>
      <c r="Q52" s="27" t="s">
        <v>207</v>
      </c>
    </row>
    <row r="53" spans="1:18" ht="30" hidden="1" customHeight="1" x14ac:dyDescent="0.3">
      <c r="A53" s="17"/>
      <c r="B53" s="18">
        <f t="shared" si="0"/>
        <v>47</v>
      </c>
      <c r="C53" s="18">
        <v>2021</v>
      </c>
      <c r="D53" s="19" t="s">
        <v>200</v>
      </c>
      <c r="E53" s="20" t="s">
        <v>201</v>
      </c>
      <c r="F53" s="21" t="s">
        <v>26</v>
      </c>
      <c r="G53" s="19" t="s">
        <v>27</v>
      </c>
      <c r="H53" s="20" t="s">
        <v>213</v>
      </c>
      <c r="I53" s="22" t="s">
        <v>214</v>
      </c>
      <c r="J53" s="23" t="s">
        <v>204</v>
      </c>
      <c r="K53" s="20"/>
      <c r="L53" s="23" t="s">
        <v>78</v>
      </c>
      <c r="M53" s="24" t="s">
        <v>205</v>
      </c>
      <c r="N53" s="25" t="s">
        <v>206</v>
      </c>
      <c r="O53" s="26"/>
      <c r="P53" s="27"/>
      <c r="Q53" s="27" t="s">
        <v>207</v>
      </c>
    </row>
    <row r="54" spans="1:18" ht="30" hidden="1" customHeight="1" x14ac:dyDescent="0.3">
      <c r="A54" s="17"/>
      <c r="B54" s="18">
        <f t="shared" si="0"/>
        <v>48</v>
      </c>
      <c r="C54" s="18">
        <v>2021</v>
      </c>
      <c r="D54" s="19" t="s">
        <v>114</v>
      </c>
      <c r="E54" s="20" t="s">
        <v>215</v>
      </c>
      <c r="F54" s="21" t="s">
        <v>26</v>
      </c>
      <c r="G54" s="19" t="s">
        <v>27</v>
      </c>
      <c r="H54" s="20" t="s">
        <v>216</v>
      </c>
      <c r="I54" s="22" t="s">
        <v>217</v>
      </c>
      <c r="J54" s="23" t="s">
        <v>204</v>
      </c>
      <c r="K54" s="20"/>
      <c r="L54" s="23" t="s">
        <v>218</v>
      </c>
      <c r="M54" s="24" t="s">
        <v>219</v>
      </c>
      <c r="N54" s="25" t="s">
        <v>220</v>
      </c>
      <c r="O54" s="26">
        <v>44993</v>
      </c>
      <c r="P54" s="27"/>
      <c r="Q54">
        <v>5</v>
      </c>
      <c r="R54" s="3" t="s">
        <v>35</v>
      </c>
    </row>
    <row r="55" spans="1:18" ht="30" hidden="1" customHeight="1" x14ac:dyDescent="0.3">
      <c r="A55" s="17"/>
      <c r="B55" s="18">
        <f t="shared" si="0"/>
        <v>49</v>
      </c>
      <c r="C55" s="18">
        <v>2021</v>
      </c>
      <c r="D55" s="19" t="s">
        <v>114</v>
      </c>
      <c r="E55" s="20" t="s">
        <v>215</v>
      </c>
      <c r="F55" s="21" t="s">
        <v>26</v>
      </c>
      <c r="G55" s="19" t="s">
        <v>27</v>
      </c>
      <c r="H55" s="20" t="s">
        <v>221</v>
      </c>
      <c r="I55" s="22" t="s">
        <v>222</v>
      </c>
      <c r="J55" s="23" t="s">
        <v>204</v>
      </c>
      <c r="K55" s="20"/>
      <c r="L55" s="23" t="s">
        <v>223</v>
      </c>
      <c r="M55" s="24" t="s">
        <v>219</v>
      </c>
      <c r="N55" s="25" t="s">
        <v>220</v>
      </c>
      <c r="O55" s="26">
        <v>44993</v>
      </c>
      <c r="P55" s="27"/>
      <c r="R55" s="3" t="s">
        <v>35</v>
      </c>
    </row>
    <row r="56" spans="1:18" ht="30" hidden="1" customHeight="1" x14ac:dyDescent="0.3">
      <c r="A56" s="17"/>
      <c r="B56" s="18">
        <f t="shared" si="0"/>
        <v>50</v>
      </c>
      <c r="C56" s="18">
        <v>2021</v>
      </c>
      <c r="D56" s="19" t="s">
        <v>114</v>
      </c>
      <c r="E56" s="20" t="s">
        <v>215</v>
      </c>
      <c r="F56" s="21" t="s">
        <v>26</v>
      </c>
      <c r="G56" s="19" t="s">
        <v>27</v>
      </c>
      <c r="H56" s="20" t="s">
        <v>67</v>
      </c>
      <c r="I56" s="29" t="s">
        <v>224</v>
      </c>
      <c r="J56" s="23" t="s">
        <v>204</v>
      </c>
      <c r="K56" s="20"/>
      <c r="L56" s="23" t="s">
        <v>225</v>
      </c>
      <c r="M56" s="24" t="s">
        <v>219</v>
      </c>
      <c r="N56" s="25" t="s">
        <v>220</v>
      </c>
      <c r="O56" s="26">
        <v>44993</v>
      </c>
      <c r="P56" s="27"/>
      <c r="R56" s="3" t="s">
        <v>35</v>
      </c>
    </row>
    <row r="57" spans="1:18" ht="30" hidden="1" customHeight="1" x14ac:dyDescent="0.3">
      <c r="A57" s="17"/>
      <c r="B57" s="18">
        <f t="shared" si="0"/>
        <v>51</v>
      </c>
      <c r="C57" s="18">
        <v>2021</v>
      </c>
      <c r="D57" s="19" t="s">
        <v>114</v>
      </c>
      <c r="E57" s="20" t="s">
        <v>215</v>
      </c>
      <c r="F57" s="21" t="s">
        <v>26</v>
      </c>
      <c r="G57" s="19" t="s">
        <v>27</v>
      </c>
      <c r="H57" s="20" t="s">
        <v>226</v>
      </c>
      <c r="I57" s="22" t="s">
        <v>227</v>
      </c>
      <c r="J57" s="23" t="s">
        <v>204</v>
      </c>
      <c r="K57" s="20"/>
      <c r="L57" s="23" t="s">
        <v>225</v>
      </c>
      <c r="M57" s="24" t="s">
        <v>219</v>
      </c>
      <c r="N57" s="25" t="s">
        <v>220</v>
      </c>
      <c r="O57" s="26">
        <v>44993</v>
      </c>
      <c r="P57" s="27"/>
      <c r="R57" s="3" t="s">
        <v>35</v>
      </c>
    </row>
    <row r="58" spans="1:18" ht="30" hidden="1" customHeight="1" x14ac:dyDescent="0.3">
      <c r="A58" s="17"/>
      <c r="B58" s="18">
        <f t="shared" si="0"/>
        <v>52</v>
      </c>
      <c r="C58" s="18">
        <v>2021</v>
      </c>
      <c r="D58" s="19" t="s">
        <v>114</v>
      </c>
      <c r="E58" s="20" t="s">
        <v>215</v>
      </c>
      <c r="F58" s="21" t="s">
        <v>26</v>
      </c>
      <c r="G58" s="19" t="s">
        <v>27</v>
      </c>
      <c r="H58" s="20" t="s">
        <v>228</v>
      </c>
      <c r="I58" s="22" t="s">
        <v>229</v>
      </c>
      <c r="J58" s="23" t="s">
        <v>204</v>
      </c>
      <c r="K58" s="20"/>
      <c r="L58" s="23" t="s">
        <v>225</v>
      </c>
      <c r="M58" s="24" t="s">
        <v>219</v>
      </c>
      <c r="N58" s="25" t="s">
        <v>220</v>
      </c>
      <c r="O58" s="26">
        <v>44993</v>
      </c>
      <c r="P58" s="27"/>
      <c r="R58" s="3" t="s">
        <v>35</v>
      </c>
    </row>
    <row r="59" spans="1:18" ht="30" hidden="1" customHeight="1" x14ac:dyDescent="0.3">
      <c r="A59" s="17"/>
      <c r="B59" s="18">
        <f t="shared" si="0"/>
        <v>53</v>
      </c>
      <c r="C59" s="18">
        <v>2021</v>
      </c>
      <c r="D59" s="19" t="s">
        <v>114</v>
      </c>
      <c r="E59" s="20" t="s">
        <v>215</v>
      </c>
      <c r="F59" s="21" t="s">
        <v>26</v>
      </c>
      <c r="G59" s="19" t="s">
        <v>27</v>
      </c>
      <c r="H59" s="20" t="s">
        <v>112</v>
      </c>
      <c r="I59" s="22" t="s">
        <v>230</v>
      </c>
      <c r="J59" s="23" t="s">
        <v>204</v>
      </c>
      <c r="K59" s="20"/>
      <c r="L59" s="23" t="s">
        <v>231</v>
      </c>
      <c r="M59" s="24" t="s">
        <v>219</v>
      </c>
      <c r="N59" s="25" t="s">
        <v>220</v>
      </c>
      <c r="O59" s="26">
        <v>44993</v>
      </c>
      <c r="P59" s="27"/>
      <c r="R59" s="3" t="s">
        <v>35</v>
      </c>
    </row>
    <row r="60" spans="1:18" ht="30" hidden="1" customHeight="1" x14ac:dyDescent="0.3">
      <c r="A60" s="17"/>
      <c r="B60" s="18">
        <f t="shared" si="0"/>
        <v>54</v>
      </c>
      <c r="C60" s="18">
        <v>2021</v>
      </c>
      <c r="D60" s="19" t="s">
        <v>232</v>
      </c>
      <c r="E60" s="20" t="s">
        <v>233</v>
      </c>
      <c r="F60" s="21" t="s">
        <v>26</v>
      </c>
      <c r="G60" s="19" t="s">
        <v>27</v>
      </c>
      <c r="H60" s="20" t="s">
        <v>234</v>
      </c>
      <c r="I60" s="22" t="s">
        <v>235</v>
      </c>
      <c r="J60" s="23" t="s">
        <v>204</v>
      </c>
      <c r="K60" s="20"/>
      <c r="L60" s="23" t="s">
        <v>236</v>
      </c>
      <c r="M60" s="24" t="s">
        <v>237</v>
      </c>
      <c r="N60" s="25" t="s">
        <v>238</v>
      </c>
      <c r="O60" s="26">
        <v>44958</v>
      </c>
      <c r="P60" s="27"/>
      <c r="Q60">
        <v>1</v>
      </c>
      <c r="R60" s="3" t="s">
        <v>35</v>
      </c>
    </row>
    <row r="61" spans="1:18" ht="30" hidden="1" customHeight="1" x14ac:dyDescent="0.3">
      <c r="A61" s="17"/>
      <c r="B61" s="18">
        <f t="shared" si="0"/>
        <v>55</v>
      </c>
      <c r="C61" s="18">
        <v>2021</v>
      </c>
      <c r="D61" s="19" t="s">
        <v>232</v>
      </c>
      <c r="E61" s="20" t="s">
        <v>233</v>
      </c>
      <c r="F61" s="21" t="s">
        <v>26</v>
      </c>
      <c r="G61" s="19" t="s">
        <v>27</v>
      </c>
      <c r="H61" s="20" t="s">
        <v>239</v>
      </c>
      <c r="I61" s="22" t="s">
        <v>240</v>
      </c>
      <c r="J61" s="23" t="s">
        <v>204</v>
      </c>
      <c r="K61" s="20"/>
      <c r="L61" s="23" t="s">
        <v>236</v>
      </c>
      <c r="M61" s="24" t="s">
        <v>237</v>
      </c>
      <c r="N61" s="25" t="s">
        <v>238</v>
      </c>
      <c r="O61" s="26">
        <v>44958</v>
      </c>
      <c r="P61" s="27"/>
      <c r="R61" s="3" t="s">
        <v>35</v>
      </c>
    </row>
    <row r="62" spans="1:18" ht="30" hidden="1" customHeight="1" x14ac:dyDescent="0.3">
      <c r="A62" s="17"/>
      <c r="B62" s="18">
        <f t="shared" si="0"/>
        <v>56</v>
      </c>
      <c r="C62" s="18">
        <v>2021</v>
      </c>
      <c r="D62" s="19" t="s">
        <v>232</v>
      </c>
      <c r="E62" s="20" t="s">
        <v>233</v>
      </c>
      <c r="F62" s="21" t="s">
        <v>26</v>
      </c>
      <c r="G62" s="19" t="s">
        <v>27</v>
      </c>
      <c r="H62" s="20" t="s">
        <v>241</v>
      </c>
      <c r="I62" s="22" t="s">
        <v>242</v>
      </c>
      <c r="J62" s="23" t="s">
        <v>204</v>
      </c>
      <c r="K62" s="20"/>
      <c r="L62" s="23" t="s">
        <v>236</v>
      </c>
      <c r="M62" s="24" t="s">
        <v>237</v>
      </c>
      <c r="N62" s="25" t="s">
        <v>238</v>
      </c>
      <c r="O62" s="26">
        <v>44958</v>
      </c>
      <c r="P62" s="27"/>
      <c r="R62" s="3" t="s">
        <v>35</v>
      </c>
    </row>
    <row r="63" spans="1:18" ht="30" hidden="1" customHeight="1" x14ac:dyDescent="0.3">
      <c r="A63" s="17"/>
      <c r="B63" s="18">
        <f t="shared" si="0"/>
        <v>57</v>
      </c>
      <c r="C63" s="18">
        <v>2021</v>
      </c>
      <c r="D63" s="19" t="s">
        <v>232</v>
      </c>
      <c r="E63" s="20" t="s">
        <v>233</v>
      </c>
      <c r="F63" s="21" t="s">
        <v>26</v>
      </c>
      <c r="G63" s="19" t="s">
        <v>27</v>
      </c>
      <c r="H63" s="20" t="s">
        <v>243</v>
      </c>
      <c r="I63" s="22" t="s">
        <v>244</v>
      </c>
      <c r="J63" s="23" t="s">
        <v>204</v>
      </c>
      <c r="K63" s="20"/>
      <c r="L63" s="23" t="s">
        <v>236</v>
      </c>
      <c r="M63" s="24" t="s">
        <v>237</v>
      </c>
      <c r="N63" s="25" t="s">
        <v>238</v>
      </c>
      <c r="O63" s="26">
        <v>44958</v>
      </c>
      <c r="P63" s="27"/>
      <c r="R63" s="3" t="s">
        <v>35</v>
      </c>
    </row>
    <row r="64" spans="1:18" ht="30" hidden="1" customHeight="1" x14ac:dyDescent="0.3">
      <c r="A64" s="17"/>
      <c r="B64" s="18">
        <f t="shared" si="0"/>
        <v>58</v>
      </c>
      <c r="C64" s="18">
        <v>2021</v>
      </c>
      <c r="D64" s="19" t="s">
        <v>232</v>
      </c>
      <c r="E64" s="20" t="s">
        <v>233</v>
      </c>
      <c r="F64" s="21" t="s">
        <v>26</v>
      </c>
      <c r="G64" s="19" t="s">
        <v>27</v>
      </c>
      <c r="H64" s="20" t="s">
        <v>245</v>
      </c>
      <c r="I64" s="22" t="s">
        <v>246</v>
      </c>
      <c r="J64" s="23" t="s">
        <v>204</v>
      </c>
      <c r="K64" s="20"/>
      <c r="L64" s="23" t="s">
        <v>236</v>
      </c>
      <c r="M64" s="24" t="s">
        <v>237</v>
      </c>
      <c r="N64" s="25" t="s">
        <v>238</v>
      </c>
      <c r="O64" s="26">
        <v>44958</v>
      </c>
      <c r="P64" s="27"/>
      <c r="R64" s="3" t="s">
        <v>35</v>
      </c>
    </row>
    <row r="65" spans="1:19" ht="30" hidden="1" customHeight="1" x14ac:dyDescent="0.3">
      <c r="A65" s="17"/>
      <c r="B65" s="18">
        <f t="shared" si="0"/>
        <v>59</v>
      </c>
      <c r="C65" s="18">
        <v>2021</v>
      </c>
      <c r="D65" s="19" t="s">
        <v>232</v>
      </c>
      <c r="E65" s="20" t="s">
        <v>233</v>
      </c>
      <c r="F65" s="21" t="s">
        <v>26</v>
      </c>
      <c r="G65" s="19" t="s">
        <v>27</v>
      </c>
      <c r="H65" s="20" t="s">
        <v>247</v>
      </c>
      <c r="I65" s="22" t="s">
        <v>248</v>
      </c>
      <c r="J65" s="23" t="s">
        <v>204</v>
      </c>
      <c r="K65" s="20"/>
      <c r="L65" s="23" t="s">
        <v>236</v>
      </c>
      <c r="M65" s="24" t="s">
        <v>237</v>
      </c>
      <c r="N65" s="25" t="s">
        <v>238</v>
      </c>
      <c r="O65" s="26">
        <v>44958</v>
      </c>
      <c r="P65" s="27"/>
      <c r="R65" s="3" t="s">
        <v>35</v>
      </c>
    </row>
    <row r="66" spans="1:19" ht="30" hidden="1" customHeight="1" x14ac:dyDescent="0.3">
      <c r="A66" s="17"/>
      <c r="B66" s="18">
        <f t="shared" si="0"/>
        <v>60</v>
      </c>
      <c r="C66" s="18">
        <v>2021</v>
      </c>
      <c r="D66" s="19" t="s">
        <v>232</v>
      </c>
      <c r="E66" s="20" t="s">
        <v>233</v>
      </c>
      <c r="F66" s="21" t="s">
        <v>26</v>
      </c>
      <c r="G66" s="19" t="s">
        <v>27</v>
      </c>
      <c r="H66" s="20" t="s">
        <v>249</v>
      </c>
      <c r="I66" s="22" t="s">
        <v>250</v>
      </c>
      <c r="J66" s="23" t="s">
        <v>204</v>
      </c>
      <c r="K66" s="20"/>
      <c r="L66" s="23" t="s">
        <v>236</v>
      </c>
      <c r="M66" s="24" t="s">
        <v>237</v>
      </c>
      <c r="N66" s="25" t="s">
        <v>238</v>
      </c>
      <c r="O66" s="26">
        <v>44958</v>
      </c>
      <c r="P66" s="27"/>
      <c r="R66" s="3" t="s">
        <v>35</v>
      </c>
    </row>
    <row r="67" spans="1:19" ht="30" hidden="1" customHeight="1" x14ac:dyDescent="0.3">
      <c r="A67" s="17"/>
      <c r="B67" s="18">
        <f t="shared" si="0"/>
        <v>61</v>
      </c>
      <c r="C67" s="18">
        <v>2021</v>
      </c>
      <c r="D67" s="19" t="s">
        <v>251</v>
      </c>
      <c r="E67" s="20" t="s">
        <v>252</v>
      </c>
      <c r="F67" s="21" t="s">
        <v>26</v>
      </c>
      <c r="G67" s="19" t="s">
        <v>27</v>
      </c>
      <c r="H67" s="20" t="s">
        <v>253</v>
      </c>
      <c r="I67" s="22" t="s">
        <v>254</v>
      </c>
      <c r="J67" s="23" t="s">
        <v>204</v>
      </c>
      <c r="K67" s="20"/>
      <c r="L67" s="23" t="s">
        <v>78</v>
      </c>
      <c r="M67" s="24" t="s">
        <v>255</v>
      </c>
      <c r="N67" s="25" t="s">
        <v>256</v>
      </c>
      <c r="O67" s="26"/>
      <c r="P67" s="27"/>
      <c r="Q67" s="27" t="s">
        <v>207</v>
      </c>
      <c r="S67" s="3" t="s">
        <v>35</v>
      </c>
    </row>
    <row r="68" spans="1:19" ht="30" hidden="1" customHeight="1" x14ac:dyDescent="0.3">
      <c r="A68" s="17"/>
      <c r="B68" s="18">
        <f t="shared" si="0"/>
        <v>62</v>
      </c>
      <c r="C68" s="18">
        <v>2021</v>
      </c>
      <c r="D68" s="19" t="s">
        <v>257</v>
      </c>
      <c r="E68" s="20" t="s">
        <v>258</v>
      </c>
      <c r="F68" s="21" t="s">
        <v>26</v>
      </c>
      <c r="G68" s="19" t="s">
        <v>27</v>
      </c>
      <c r="H68" s="20" t="s">
        <v>259</v>
      </c>
      <c r="I68" s="29" t="s">
        <v>260</v>
      </c>
      <c r="J68" s="23" t="s">
        <v>204</v>
      </c>
      <c r="K68" s="20"/>
      <c r="L68" s="23" t="s">
        <v>261</v>
      </c>
      <c r="M68" s="24" t="s">
        <v>262</v>
      </c>
      <c r="N68" s="25"/>
      <c r="O68" s="26"/>
      <c r="P68" s="27"/>
      <c r="Q68" s="27" t="s">
        <v>207</v>
      </c>
    </row>
    <row r="69" spans="1:19" ht="30" hidden="1" customHeight="1" x14ac:dyDescent="0.3">
      <c r="A69" s="17"/>
      <c r="B69" s="18">
        <f t="shared" si="0"/>
        <v>63</v>
      </c>
      <c r="C69" s="18">
        <v>2021</v>
      </c>
      <c r="D69" s="19" t="s">
        <v>257</v>
      </c>
      <c r="E69" s="20" t="s">
        <v>258</v>
      </c>
      <c r="F69" s="21" t="s">
        <v>26</v>
      </c>
      <c r="G69" s="19" t="s">
        <v>27</v>
      </c>
      <c r="H69" s="20" t="s">
        <v>67</v>
      </c>
      <c r="I69" s="29" t="s">
        <v>263</v>
      </c>
      <c r="J69" s="23" t="s">
        <v>204</v>
      </c>
      <c r="K69" s="20"/>
      <c r="L69" s="23" t="str">
        <f>L68</f>
        <v>2,5.  5, 15, 25</v>
      </c>
      <c r="M69" s="24" t="s">
        <v>262</v>
      </c>
      <c r="N69" s="25"/>
      <c r="O69" s="26"/>
      <c r="P69" s="27"/>
      <c r="Q69" s="27" t="s">
        <v>207</v>
      </c>
    </row>
    <row r="70" spans="1:19" ht="30" hidden="1" customHeight="1" x14ac:dyDescent="0.3">
      <c r="A70" s="17"/>
      <c r="B70" s="18">
        <f t="shared" si="0"/>
        <v>64</v>
      </c>
      <c r="C70" s="18">
        <v>2021</v>
      </c>
      <c r="D70" s="19" t="s">
        <v>264</v>
      </c>
      <c r="E70" s="20" t="s">
        <v>265</v>
      </c>
      <c r="F70" s="21" t="s">
        <v>26</v>
      </c>
      <c r="G70" s="19" t="s">
        <v>27</v>
      </c>
      <c r="H70" s="20" t="s">
        <v>266</v>
      </c>
      <c r="I70" s="29" t="s">
        <v>267</v>
      </c>
      <c r="J70" s="23" t="s">
        <v>204</v>
      </c>
      <c r="K70" s="20"/>
      <c r="L70" s="23" t="s">
        <v>268</v>
      </c>
      <c r="M70" s="24" t="s">
        <v>269</v>
      </c>
      <c r="N70" s="25" t="s">
        <v>270</v>
      </c>
      <c r="O70" s="26"/>
      <c r="P70" s="27"/>
      <c r="Q70" s="27" t="s">
        <v>207</v>
      </c>
    </row>
    <row r="71" spans="1:19" ht="30" hidden="1" customHeight="1" x14ac:dyDescent="0.3">
      <c r="A71" s="17"/>
      <c r="B71" s="18">
        <f t="shared" si="0"/>
        <v>65</v>
      </c>
      <c r="C71" s="18">
        <v>2021</v>
      </c>
      <c r="D71" s="19" t="s">
        <v>264</v>
      </c>
      <c r="E71" s="20" t="s">
        <v>265</v>
      </c>
      <c r="F71" s="21" t="s">
        <v>26</v>
      </c>
      <c r="G71" s="19" t="s">
        <v>27</v>
      </c>
      <c r="H71" s="20" t="s">
        <v>67</v>
      </c>
      <c r="I71" s="29" t="s">
        <v>271</v>
      </c>
      <c r="J71" s="23" t="s">
        <v>204</v>
      </c>
      <c r="K71" s="20"/>
      <c r="L71" s="23" t="str">
        <f>L70</f>
        <v>2,5.  5,  15,  25</v>
      </c>
      <c r="M71" s="24" t="s">
        <v>269</v>
      </c>
      <c r="N71" s="25" t="s">
        <v>270</v>
      </c>
      <c r="O71" s="26"/>
      <c r="P71" s="27"/>
      <c r="Q71" s="27" t="s">
        <v>207</v>
      </c>
    </row>
    <row r="72" spans="1:19" ht="30" hidden="1" customHeight="1" x14ac:dyDescent="0.3">
      <c r="A72" s="17"/>
      <c r="B72" s="18">
        <f t="shared" si="0"/>
        <v>66</v>
      </c>
      <c r="C72" s="18">
        <v>2021</v>
      </c>
      <c r="D72" s="19" t="s">
        <v>272</v>
      </c>
      <c r="E72" s="20" t="s">
        <v>273</v>
      </c>
      <c r="F72" s="21" t="s">
        <v>26</v>
      </c>
      <c r="G72" s="19" t="s">
        <v>27</v>
      </c>
      <c r="H72" s="20" t="s">
        <v>274</v>
      </c>
      <c r="I72" s="29" t="s">
        <v>275</v>
      </c>
      <c r="J72" s="23" t="s">
        <v>204</v>
      </c>
      <c r="K72" s="20"/>
      <c r="L72" s="23" t="s">
        <v>276</v>
      </c>
      <c r="M72" s="24" t="s">
        <v>277</v>
      </c>
      <c r="N72" s="25" t="s">
        <v>278</v>
      </c>
      <c r="O72" s="26"/>
      <c r="P72" s="27"/>
      <c r="Q72" s="27" t="s">
        <v>207</v>
      </c>
    </row>
    <row r="73" spans="1:19" ht="30" hidden="1" customHeight="1" x14ac:dyDescent="0.3">
      <c r="A73" s="17"/>
      <c r="B73" s="18">
        <f t="shared" ref="B73:B97" si="1">1+B72</f>
        <v>67</v>
      </c>
      <c r="C73" s="18">
        <v>2021</v>
      </c>
      <c r="D73" s="19" t="s">
        <v>272</v>
      </c>
      <c r="E73" s="20" t="s">
        <v>273</v>
      </c>
      <c r="F73" s="21" t="s">
        <v>26</v>
      </c>
      <c r="G73" s="19" t="s">
        <v>27</v>
      </c>
      <c r="H73" s="20" t="s">
        <v>279</v>
      </c>
      <c r="I73" s="29" t="s">
        <v>280</v>
      </c>
      <c r="J73" s="23" t="s">
        <v>204</v>
      </c>
      <c r="K73" s="20"/>
      <c r="L73" s="23" t="str">
        <f>L72</f>
        <v>2,5.  5, 10, 15, 25, 50</v>
      </c>
      <c r="M73" s="24" t="s">
        <v>277</v>
      </c>
      <c r="N73" s="25" t="s">
        <v>278</v>
      </c>
      <c r="O73" s="26"/>
      <c r="P73" s="27"/>
      <c r="Q73" s="27" t="s">
        <v>207</v>
      </c>
    </row>
    <row r="74" spans="1:19" ht="30" hidden="1" customHeight="1" x14ac:dyDescent="0.3">
      <c r="A74" s="17"/>
      <c r="B74" s="18">
        <f t="shared" si="1"/>
        <v>68</v>
      </c>
      <c r="C74" s="18">
        <v>2021</v>
      </c>
      <c r="D74" s="19" t="s">
        <v>272</v>
      </c>
      <c r="E74" s="20" t="s">
        <v>273</v>
      </c>
      <c r="F74" s="21" t="s">
        <v>26</v>
      </c>
      <c r="G74" s="19" t="s">
        <v>27</v>
      </c>
      <c r="H74" s="20" t="s">
        <v>281</v>
      </c>
      <c r="I74" s="29" t="s">
        <v>282</v>
      </c>
      <c r="J74" s="23" t="s">
        <v>204</v>
      </c>
      <c r="K74" s="20"/>
      <c r="L74" s="23" t="str">
        <f>L72</f>
        <v>2,5.  5, 10, 15, 25, 50</v>
      </c>
      <c r="M74" s="24" t="s">
        <v>277</v>
      </c>
      <c r="N74" s="25" t="s">
        <v>278</v>
      </c>
      <c r="O74" s="26"/>
      <c r="P74" s="27"/>
      <c r="Q74" s="27" t="s">
        <v>207</v>
      </c>
    </row>
    <row r="75" spans="1:19" ht="30" hidden="1" customHeight="1" x14ac:dyDescent="0.3">
      <c r="A75" s="17"/>
      <c r="B75" s="18">
        <f t="shared" si="1"/>
        <v>69</v>
      </c>
      <c r="C75" s="18">
        <v>2021</v>
      </c>
      <c r="D75" s="19" t="s">
        <v>283</v>
      </c>
      <c r="E75" s="20" t="s">
        <v>284</v>
      </c>
      <c r="F75" s="21" t="s">
        <v>26</v>
      </c>
      <c r="G75" s="19" t="s">
        <v>27</v>
      </c>
      <c r="H75" s="20" t="s">
        <v>285</v>
      </c>
      <c r="I75" s="29" t="s">
        <v>286</v>
      </c>
      <c r="J75" s="23" t="s">
        <v>287</v>
      </c>
      <c r="K75" s="20"/>
      <c r="L75" s="23" t="s">
        <v>78</v>
      </c>
      <c r="M75" s="24" t="s">
        <v>288</v>
      </c>
      <c r="N75" s="25" t="s">
        <v>289</v>
      </c>
      <c r="O75" s="26"/>
      <c r="P75" s="27"/>
      <c r="Q75" s="27" t="s">
        <v>290</v>
      </c>
    </row>
    <row r="76" spans="1:19" ht="30" hidden="1" customHeight="1" x14ac:dyDescent="0.3">
      <c r="A76" s="17"/>
      <c r="B76" s="18">
        <f t="shared" si="1"/>
        <v>70</v>
      </c>
      <c r="C76" s="18">
        <v>2021</v>
      </c>
      <c r="D76" s="19" t="s">
        <v>283</v>
      </c>
      <c r="E76" s="20" t="s">
        <v>284</v>
      </c>
      <c r="F76" s="21" t="s">
        <v>26</v>
      </c>
      <c r="G76" s="19" t="s">
        <v>27</v>
      </c>
      <c r="H76" s="20" t="s">
        <v>291</v>
      </c>
      <c r="I76" s="29" t="s">
        <v>292</v>
      </c>
      <c r="J76" s="23" t="s">
        <v>287</v>
      </c>
      <c r="K76" s="20"/>
      <c r="L76" s="23" t="s">
        <v>78</v>
      </c>
      <c r="M76" s="24" t="s">
        <v>288</v>
      </c>
      <c r="N76" s="25" t="s">
        <v>289</v>
      </c>
      <c r="O76" s="26"/>
      <c r="P76" s="27"/>
      <c r="Q76" s="27" t="s">
        <v>290</v>
      </c>
    </row>
    <row r="77" spans="1:19" ht="30" hidden="1" customHeight="1" x14ac:dyDescent="0.3">
      <c r="A77" s="17"/>
      <c r="B77" s="18">
        <f t="shared" si="1"/>
        <v>71</v>
      </c>
      <c r="C77" s="18">
        <v>2021</v>
      </c>
      <c r="D77" s="19" t="s">
        <v>283</v>
      </c>
      <c r="E77" s="20" t="s">
        <v>284</v>
      </c>
      <c r="F77" s="21" t="s">
        <v>26</v>
      </c>
      <c r="G77" s="19" t="s">
        <v>27</v>
      </c>
      <c r="H77" s="20" t="s">
        <v>293</v>
      </c>
      <c r="I77" s="29" t="s">
        <v>294</v>
      </c>
      <c r="J77" s="23" t="s">
        <v>287</v>
      </c>
      <c r="K77" s="20"/>
      <c r="L77" s="23" t="s">
        <v>78</v>
      </c>
      <c r="M77" s="24" t="s">
        <v>288</v>
      </c>
      <c r="N77" s="25" t="s">
        <v>289</v>
      </c>
      <c r="O77" s="26"/>
      <c r="P77" s="27"/>
      <c r="Q77" s="27" t="s">
        <v>290</v>
      </c>
    </row>
    <row r="78" spans="1:19" ht="30" hidden="1" customHeight="1" x14ac:dyDescent="0.3">
      <c r="A78" s="17" t="s">
        <v>295</v>
      </c>
      <c r="B78" s="18">
        <f t="shared" si="1"/>
        <v>72</v>
      </c>
      <c r="C78" s="18">
        <v>2022</v>
      </c>
      <c r="D78" s="19" t="s">
        <v>296</v>
      </c>
      <c r="E78" s="20" t="s">
        <v>297</v>
      </c>
      <c r="F78" s="21" t="s">
        <v>26</v>
      </c>
      <c r="G78" s="19" t="s">
        <v>27</v>
      </c>
      <c r="H78" s="20" t="s">
        <v>298</v>
      </c>
      <c r="I78" s="22" t="s">
        <v>299</v>
      </c>
      <c r="J78" s="23" t="s">
        <v>300</v>
      </c>
      <c r="K78" s="20" t="s">
        <v>301</v>
      </c>
      <c r="L78" s="23" t="s">
        <v>302</v>
      </c>
      <c r="M78" s="24" t="s">
        <v>303</v>
      </c>
      <c r="N78" s="25" t="s">
        <v>304</v>
      </c>
      <c r="O78" s="26"/>
      <c r="P78" s="27"/>
      <c r="Q78" s="27" t="s">
        <v>305</v>
      </c>
      <c r="S78" s="3" t="s">
        <v>73</v>
      </c>
    </row>
    <row r="79" spans="1:19" ht="30" hidden="1" customHeight="1" x14ac:dyDescent="0.3">
      <c r="A79" s="17" t="s">
        <v>306</v>
      </c>
      <c r="B79" s="18">
        <f t="shared" si="1"/>
        <v>73</v>
      </c>
      <c r="C79" s="18">
        <v>2022</v>
      </c>
      <c r="D79" s="19" t="s">
        <v>307</v>
      </c>
      <c r="E79" s="20" t="s">
        <v>308</v>
      </c>
      <c r="F79" s="21" t="s">
        <v>26</v>
      </c>
      <c r="G79" s="19" t="s">
        <v>27</v>
      </c>
      <c r="H79" s="20" t="s">
        <v>309</v>
      </c>
      <c r="I79" s="29" t="s">
        <v>310</v>
      </c>
      <c r="J79" s="23" t="s">
        <v>300</v>
      </c>
      <c r="K79" s="20" t="s">
        <v>311</v>
      </c>
      <c r="L79" s="23" t="s">
        <v>312</v>
      </c>
      <c r="M79" s="24" t="s">
        <v>313</v>
      </c>
      <c r="N79" s="25" t="s">
        <v>314</v>
      </c>
      <c r="O79" s="26"/>
      <c r="P79" s="27"/>
      <c r="Q79" s="27" t="s">
        <v>305</v>
      </c>
    </row>
    <row r="80" spans="1:19" ht="30" hidden="1" customHeight="1" x14ac:dyDescent="0.3">
      <c r="A80" s="17" t="s">
        <v>306</v>
      </c>
      <c r="B80" s="18">
        <f t="shared" si="1"/>
        <v>74</v>
      </c>
      <c r="C80" s="18">
        <v>2022</v>
      </c>
      <c r="D80" s="19" t="s">
        <v>315</v>
      </c>
      <c r="E80" s="20" t="s">
        <v>316</v>
      </c>
      <c r="F80" s="21" t="s">
        <v>26</v>
      </c>
      <c r="G80" s="19" t="s">
        <v>27</v>
      </c>
      <c r="H80" s="20" t="s">
        <v>317</v>
      </c>
      <c r="I80" s="29" t="s">
        <v>318</v>
      </c>
      <c r="J80" s="23" t="s">
        <v>300</v>
      </c>
      <c r="K80" s="20" t="s">
        <v>311</v>
      </c>
      <c r="L80" s="23" t="s">
        <v>302</v>
      </c>
      <c r="M80" s="24" t="s">
        <v>319</v>
      </c>
      <c r="N80" s="25" t="s">
        <v>320</v>
      </c>
      <c r="O80" s="26"/>
      <c r="P80" s="27"/>
      <c r="Q80" s="27" t="s">
        <v>305</v>
      </c>
    </row>
    <row r="81" spans="1:19" ht="30" hidden="1" customHeight="1" x14ac:dyDescent="0.3">
      <c r="A81" s="17" t="s">
        <v>306</v>
      </c>
      <c r="B81" s="18">
        <f t="shared" si="1"/>
        <v>75</v>
      </c>
      <c r="C81" s="18">
        <v>2022</v>
      </c>
      <c r="D81" s="19" t="s">
        <v>315</v>
      </c>
      <c r="E81" s="20" t="s">
        <v>316</v>
      </c>
      <c r="F81" s="21" t="s">
        <v>26</v>
      </c>
      <c r="G81" s="19" t="s">
        <v>27</v>
      </c>
      <c r="H81" s="20" t="s">
        <v>321</v>
      </c>
      <c r="I81" s="29" t="s">
        <v>322</v>
      </c>
      <c r="J81" s="23" t="s">
        <v>300</v>
      </c>
      <c r="K81" s="20" t="s">
        <v>311</v>
      </c>
      <c r="L81" s="23" t="s">
        <v>302</v>
      </c>
      <c r="M81" s="24" t="s">
        <v>319</v>
      </c>
      <c r="N81" s="25" t="s">
        <v>320</v>
      </c>
      <c r="O81" s="26"/>
      <c r="P81" s="27"/>
      <c r="Q81" s="27" t="s">
        <v>305</v>
      </c>
    </row>
    <row r="82" spans="1:19" ht="30" hidden="1" customHeight="1" x14ac:dyDescent="0.3">
      <c r="A82" s="17" t="s">
        <v>306</v>
      </c>
      <c r="B82" s="18">
        <f t="shared" si="1"/>
        <v>76</v>
      </c>
      <c r="C82" s="18">
        <v>2022</v>
      </c>
      <c r="D82" s="19" t="s">
        <v>323</v>
      </c>
      <c r="E82" s="20" t="s">
        <v>324</v>
      </c>
      <c r="F82" s="21" t="s">
        <v>26</v>
      </c>
      <c r="G82" s="19" t="s">
        <v>27</v>
      </c>
      <c r="H82" s="20" t="s">
        <v>325</v>
      </c>
      <c r="I82" s="22" t="s">
        <v>326</v>
      </c>
      <c r="J82" s="23" t="s">
        <v>300</v>
      </c>
      <c r="K82" s="20" t="s">
        <v>311</v>
      </c>
      <c r="L82" s="23" t="s">
        <v>327</v>
      </c>
      <c r="M82" s="24" t="s">
        <v>328</v>
      </c>
      <c r="N82" s="25" t="s">
        <v>329</v>
      </c>
      <c r="O82" s="26"/>
      <c r="P82" s="27"/>
      <c r="Q82" s="27" t="s">
        <v>305</v>
      </c>
    </row>
    <row r="83" spans="1:19" ht="30" hidden="1" customHeight="1" x14ac:dyDescent="0.3">
      <c r="A83" s="17" t="s">
        <v>306</v>
      </c>
      <c r="B83" s="18">
        <f t="shared" si="1"/>
        <v>77</v>
      </c>
      <c r="C83" s="18">
        <v>2022</v>
      </c>
      <c r="D83" s="19" t="s">
        <v>323</v>
      </c>
      <c r="E83" s="20" t="s">
        <v>324</v>
      </c>
      <c r="F83" s="21" t="s">
        <v>26</v>
      </c>
      <c r="G83" s="19" t="s">
        <v>27</v>
      </c>
      <c r="H83" s="20" t="s">
        <v>330</v>
      </c>
      <c r="I83" s="22" t="s">
        <v>331</v>
      </c>
      <c r="J83" s="23" t="s">
        <v>300</v>
      </c>
      <c r="K83" s="20" t="s">
        <v>311</v>
      </c>
      <c r="L83" s="23" t="s">
        <v>327</v>
      </c>
      <c r="M83" s="24" t="s">
        <v>328</v>
      </c>
      <c r="N83" s="25" t="s">
        <v>329</v>
      </c>
      <c r="O83" s="26"/>
      <c r="P83" s="27"/>
      <c r="Q83" s="27" t="s">
        <v>305</v>
      </c>
    </row>
    <row r="84" spans="1:19" ht="30" hidden="1" customHeight="1" x14ac:dyDescent="0.3">
      <c r="A84" s="17" t="s">
        <v>306</v>
      </c>
      <c r="B84" s="18">
        <f t="shared" si="1"/>
        <v>78</v>
      </c>
      <c r="C84" s="18">
        <v>2022</v>
      </c>
      <c r="D84" s="19" t="s">
        <v>332</v>
      </c>
      <c r="E84" s="20" t="s">
        <v>324</v>
      </c>
      <c r="F84" s="21" t="s">
        <v>26</v>
      </c>
      <c r="G84" s="19" t="s">
        <v>27</v>
      </c>
      <c r="H84" s="20" t="s">
        <v>333</v>
      </c>
      <c r="I84" s="22" t="s">
        <v>334</v>
      </c>
      <c r="J84" s="23" t="s">
        <v>300</v>
      </c>
      <c r="K84" s="20" t="s">
        <v>311</v>
      </c>
      <c r="L84" s="23" t="s">
        <v>327</v>
      </c>
      <c r="M84" s="24" t="s">
        <v>335</v>
      </c>
      <c r="N84" s="25" t="s">
        <v>336</v>
      </c>
      <c r="O84" s="26"/>
      <c r="P84" s="27"/>
      <c r="Q84" s="27" t="s">
        <v>305</v>
      </c>
    </row>
    <row r="85" spans="1:19" ht="30" hidden="1" customHeight="1" x14ac:dyDescent="0.3">
      <c r="A85" s="17" t="s">
        <v>306</v>
      </c>
      <c r="B85" s="18">
        <f t="shared" si="1"/>
        <v>79</v>
      </c>
      <c r="C85" s="18">
        <v>2022</v>
      </c>
      <c r="D85" s="19" t="s">
        <v>332</v>
      </c>
      <c r="E85" s="20" t="s">
        <v>324</v>
      </c>
      <c r="F85" s="21" t="s">
        <v>26</v>
      </c>
      <c r="G85" s="19" t="s">
        <v>27</v>
      </c>
      <c r="H85" s="20" t="s">
        <v>337</v>
      </c>
      <c r="I85" s="22" t="s">
        <v>338</v>
      </c>
      <c r="J85" s="23" t="s">
        <v>300</v>
      </c>
      <c r="K85" s="20" t="s">
        <v>311</v>
      </c>
      <c r="L85" s="23" t="s">
        <v>327</v>
      </c>
      <c r="M85" s="24" t="s">
        <v>335</v>
      </c>
      <c r="N85" s="25" t="s">
        <v>336</v>
      </c>
      <c r="O85" s="26"/>
      <c r="P85" s="27"/>
      <c r="Q85" s="27" t="s">
        <v>305</v>
      </c>
    </row>
    <row r="86" spans="1:19" ht="30" hidden="1" customHeight="1" x14ac:dyDescent="0.3">
      <c r="A86" s="17" t="s">
        <v>306</v>
      </c>
      <c r="B86" s="18">
        <f t="shared" si="1"/>
        <v>80</v>
      </c>
      <c r="C86" s="18">
        <v>2022</v>
      </c>
      <c r="D86" s="19" t="s">
        <v>339</v>
      </c>
      <c r="E86" s="20" t="s">
        <v>340</v>
      </c>
      <c r="F86" s="21" t="s">
        <v>26</v>
      </c>
      <c r="G86" s="19" t="s">
        <v>27</v>
      </c>
      <c r="H86" s="20" t="s">
        <v>341</v>
      </c>
      <c r="I86" s="31" t="s">
        <v>342</v>
      </c>
      <c r="J86" s="23" t="s">
        <v>343</v>
      </c>
      <c r="K86" s="20" t="s">
        <v>311</v>
      </c>
      <c r="L86" s="23" t="s">
        <v>344</v>
      </c>
      <c r="M86" s="24" t="s">
        <v>345</v>
      </c>
      <c r="N86" s="25" t="s">
        <v>346</v>
      </c>
      <c r="O86" s="26"/>
      <c r="P86" s="27"/>
      <c r="Q86" s="27" t="s">
        <v>305</v>
      </c>
    </row>
    <row r="87" spans="1:19" ht="30" hidden="1" customHeight="1" x14ac:dyDescent="0.3">
      <c r="A87" s="17" t="s">
        <v>306</v>
      </c>
      <c r="B87" s="18">
        <f t="shared" si="1"/>
        <v>81</v>
      </c>
      <c r="C87" s="18">
        <v>2022</v>
      </c>
      <c r="D87" s="19" t="s">
        <v>339</v>
      </c>
      <c r="E87" s="20" t="s">
        <v>340</v>
      </c>
      <c r="F87" s="21" t="s">
        <v>26</v>
      </c>
      <c r="G87" s="19" t="s">
        <v>27</v>
      </c>
      <c r="H87" s="20" t="s">
        <v>347</v>
      </c>
      <c r="I87" s="31" t="s">
        <v>348</v>
      </c>
      <c r="J87" s="23" t="s">
        <v>343</v>
      </c>
      <c r="K87" s="20" t="s">
        <v>311</v>
      </c>
      <c r="L87" s="23" t="s">
        <v>344</v>
      </c>
      <c r="M87" s="24" t="s">
        <v>345</v>
      </c>
      <c r="N87" s="25" t="s">
        <v>346</v>
      </c>
      <c r="O87" s="26"/>
      <c r="P87" s="27"/>
      <c r="Q87" s="27" t="s">
        <v>305</v>
      </c>
    </row>
    <row r="88" spans="1:19" ht="30" hidden="1" customHeight="1" x14ac:dyDescent="0.3">
      <c r="A88" s="17" t="s">
        <v>306</v>
      </c>
      <c r="B88" s="18">
        <f t="shared" si="1"/>
        <v>82</v>
      </c>
      <c r="C88" s="18">
        <v>2022</v>
      </c>
      <c r="D88" s="19" t="s">
        <v>339</v>
      </c>
      <c r="E88" s="20" t="s">
        <v>340</v>
      </c>
      <c r="F88" s="21" t="s">
        <v>26</v>
      </c>
      <c r="G88" s="19" t="s">
        <v>27</v>
      </c>
      <c r="H88" s="20" t="s">
        <v>349</v>
      </c>
      <c r="I88" s="31" t="s">
        <v>350</v>
      </c>
      <c r="J88" s="23" t="s">
        <v>343</v>
      </c>
      <c r="K88" s="20" t="s">
        <v>311</v>
      </c>
      <c r="L88" s="23" t="s">
        <v>344</v>
      </c>
      <c r="M88" s="24" t="s">
        <v>345</v>
      </c>
      <c r="N88" s="25" t="s">
        <v>346</v>
      </c>
      <c r="O88" s="26"/>
      <c r="P88" s="27"/>
      <c r="Q88" s="27" t="s">
        <v>305</v>
      </c>
    </row>
    <row r="89" spans="1:19" ht="30" hidden="1" customHeight="1" x14ac:dyDescent="0.3">
      <c r="A89" s="17" t="s">
        <v>351</v>
      </c>
      <c r="B89" s="18">
        <f t="shared" si="1"/>
        <v>83</v>
      </c>
      <c r="C89" s="18">
        <v>2022</v>
      </c>
      <c r="D89" s="19" t="s">
        <v>352</v>
      </c>
      <c r="E89" s="20" t="s">
        <v>353</v>
      </c>
      <c r="F89" s="21" t="s">
        <v>26</v>
      </c>
      <c r="G89" s="19" t="s">
        <v>27</v>
      </c>
      <c r="H89" s="20" t="s">
        <v>354</v>
      </c>
      <c r="I89" s="22" t="s">
        <v>355</v>
      </c>
      <c r="J89" s="23" t="s">
        <v>356</v>
      </c>
      <c r="K89" s="20" t="s">
        <v>311</v>
      </c>
      <c r="L89" s="23" t="s">
        <v>357</v>
      </c>
      <c r="M89" s="24" t="s">
        <v>358</v>
      </c>
      <c r="N89" s="25" t="s">
        <v>359</v>
      </c>
      <c r="O89" s="26"/>
      <c r="P89" s="27"/>
      <c r="Q89" s="27" t="s">
        <v>360</v>
      </c>
    </row>
    <row r="90" spans="1:19" ht="30" hidden="1" customHeight="1" x14ac:dyDescent="0.3">
      <c r="A90" s="17" t="s">
        <v>351</v>
      </c>
      <c r="B90" s="18">
        <f t="shared" si="1"/>
        <v>84</v>
      </c>
      <c r="C90" s="18">
        <v>2022</v>
      </c>
      <c r="D90" s="19" t="s">
        <v>361</v>
      </c>
      <c r="E90" s="20" t="s">
        <v>362</v>
      </c>
      <c r="F90" s="21" t="s">
        <v>26</v>
      </c>
      <c r="G90" s="19" t="s">
        <v>27</v>
      </c>
      <c r="H90" s="20" t="s">
        <v>363</v>
      </c>
      <c r="I90" s="22" t="s">
        <v>364</v>
      </c>
      <c r="J90" s="23" t="s">
        <v>356</v>
      </c>
      <c r="K90" s="20" t="s">
        <v>311</v>
      </c>
      <c r="L90" s="23" t="s">
        <v>357</v>
      </c>
      <c r="M90" s="24" t="s">
        <v>365</v>
      </c>
      <c r="N90" s="25" t="s">
        <v>366</v>
      </c>
      <c r="O90" s="26"/>
      <c r="P90" s="27"/>
      <c r="Q90" s="27" t="s">
        <v>360</v>
      </c>
      <c r="S90" s="3" t="s">
        <v>73</v>
      </c>
    </row>
    <row r="91" spans="1:19" ht="30" hidden="1" customHeight="1" x14ac:dyDescent="0.3">
      <c r="A91" s="17" t="s">
        <v>367</v>
      </c>
      <c r="B91" s="18">
        <f t="shared" si="1"/>
        <v>85</v>
      </c>
      <c r="C91" s="18">
        <v>2022</v>
      </c>
      <c r="D91" s="19" t="s">
        <v>368</v>
      </c>
      <c r="E91" s="20" t="s">
        <v>369</v>
      </c>
      <c r="F91" s="21" t="s">
        <v>26</v>
      </c>
      <c r="G91" s="19" t="s">
        <v>27</v>
      </c>
      <c r="H91" s="20" t="s">
        <v>370</v>
      </c>
      <c r="I91" s="29" t="s">
        <v>371</v>
      </c>
      <c r="J91" s="23" t="s">
        <v>356</v>
      </c>
      <c r="K91" s="20" t="s">
        <v>311</v>
      </c>
      <c r="L91" s="23" t="s">
        <v>357</v>
      </c>
      <c r="M91" s="24" t="s">
        <v>372</v>
      </c>
      <c r="N91" s="25" t="s">
        <v>373</v>
      </c>
      <c r="O91" s="26"/>
      <c r="P91" s="27"/>
      <c r="Q91" s="27" t="s">
        <v>360</v>
      </c>
    </row>
    <row r="92" spans="1:19" ht="30" hidden="1" customHeight="1" x14ac:dyDescent="0.3">
      <c r="A92" s="17" t="s">
        <v>374</v>
      </c>
      <c r="B92" s="18">
        <f t="shared" si="1"/>
        <v>86</v>
      </c>
      <c r="C92" s="18">
        <v>2022</v>
      </c>
      <c r="D92" s="19" t="s">
        <v>375</v>
      </c>
      <c r="E92" s="20" t="s">
        <v>376</v>
      </c>
      <c r="F92" s="21" t="s">
        <v>26</v>
      </c>
      <c r="G92" s="19" t="s">
        <v>27</v>
      </c>
      <c r="H92" s="20" t="s">
        <v>377</v>
      </c>
      <c r="I92" s="22" t="s">
        <v>378</v>
      </c>
      <c r="J92" s="23" t="s">
        <v>379</v>
      </c>
      <c r="K92" s="20" t="s">
        <v>311</v>
      </c>
      <c r="L92" s="23" t="s">
        <v>357</v>
      </c>
      <c r="M92" s="24" t="s">
        <v>380</v>
      </c>
      <c r="N92" s="25" t="s">
        <v>381</v>
      </c>
      <c r="O92" s="26"/>
      <c r="P92" s="27"/>
      <c r="Q92" s="27" t="s">
        <v>382</v>
      </c>
    </row>
    <row r="93" spans="1:19" ht="30" hidden="1" customHeight="1" x14ac:dyDescent="0.3">
      <c r="A93" s="17"/>
      <c r="B93" s="18">
        <f t="shared" si="1"/>
        <v>87</v>
      </c>
      <c r="C93" s="18">
        <v>2022</v>
      </c>
      <c r="D93" s="19" t="s">
        <v>383</v>
      </c>
      <c r="E93" s="20" t="s">
        <v>384</v>
      </c>
      <c r="F93" s="21" t="s">
        <v>26</v>
      </c>
      <c r="G93" s="19" t="s">
        <v>27</v>
      </c>
      <c r="H93" s="20" t="s">
        <v>385</v>
      </c>
      <c r="I93" s="28" t="s">
        <v>386</v>
      </c>
      <c r="J93" s="23" t="s">
        <v>387</v>
      </c>
      <c r="K93" s="20" t="s">
        <v>311</v>
      </c>
      <c r="L93" s="23" t="s">
        <v>388</v>
      </c>
      <c r="M93" s="24" t="s">
        <v>33</v>
      </c>
      <c r="N93" s="25" t="s">
        <v>193</v>
      </c>
      <c r="O93" s="26">
        <v>44993</v>
      </c>
      <c r="P93" s="27"/>
      <c r="Q93" s="27">
        <v>4</v>
      </c>
    </row>
    <row r="94" spans="1:19" ht="30" hidden="1" customHeight="1" x14ac:dyDescent="0.3">
      <c r="A94" s="17"/>
      <c r="B94" s="18">
        <f t="shared" si="1"/>
        <v>88</v>
      </c>
      <c r="C94" s="18">
        <v>2022</v>
      </c>
      <c r="D94" s="19" t="s">
        <v>383</v>
      </c>
      <c r="E94" s="20" t="s">
        <v>384</v>
      </c>
      <c r="F94" s="21" t="s">
        <v>26</v>
      </c>
      <c r="G94" s="19" t="s">
        <v>27</v>
      </c>
      <c r="H94" s="20" t="s">
        <v>389</v>
      </c>
      <c r="I94" s="28" t="s">
        <v>390</v>
      </c>
      <c r="J94" s="23" t="s">
        <v>387</v>
      </c>
      <c r="K94" s="20" t="s">
        <v>311</v>
      </c>
      <c r="L94" s="23" t="s">
        <v>388</v>
      </c>
      <c r="M94" s="24" t="s">
        <v>33</v>
      </c>
      <c r="N94" s="25" t="s">
        <v>193</v>
      </c>
      <c r="O94" s="26">
        <v>44993</v>
      </c>
      <c r="P94" s="27"/>
    </row>
    <row r="95" spans="1:19" ht="30" hidden="1" customHeight="1" x14ac:dyDescent="0.3">
      <c r="A95" s="17"/>
      <c r="B95" s="18">
        <f t="shared" si="1"/>
        <v>89</v>
      </c>
      <c r="C95" s="18">
        <v>2022</v>
      </c>
      <c r="D95" s="19" t="s">
        <v>391</v>
      </c>
      <c r="E95" s="20" t="s">
        <v>284</v>
      </c>
      <c r="F95" s="21" t="s">
        <v>26</v>
      </c>
      <c r="G95" s="19" t="s">
        <v>27</v>
      </c>
      <c r="H95" s="20" t="s">
        <v>392</v>
      </c>
      <c r="I95" s="28" t="s">
        <v>393</v>
      </c>
      <c r="J95" s="23" t="s">
        <v>387</v>
      </c>
      <c r="K95" s="20">
        <v>0</v>
      </c>
      <c r="L95" s="23">
        <v>0</v>
      </c>
      <c r="M95" s="24" t="s">
        <v>394</v>
      </c>
      <c r="N95" s="25" t="s">
        <v>289</v>
      </c>
      <c r="O95" s="26"/>
      <c r="P95" s="27"/>
      <c r="Q95" s="32">
        <v>45387</v>
      </c>
    </row>
    <row r="96" spans="1:19" ht="30" hidden="1" customHeight="1" x14ac:dyDescent="0.3">
      <c r="A96" s="17"/>
      <c r="B96" s="18">
        <f t="shared" si="1"/>
        <v>90</v>
      </c>
      <c r="C96" s="18">
        <v>2023</v>
      </c>
      <c r="D96" s="19" t="s">
        <v>395</v>
      </c>
      <c r="E96" s="20" t="s">
        <v>396</v>
      </c>
      <c r="F96" s="21" t="s">
        <v>26</v>
      </c>
      <c r="G96" s="19" t="s">
        <v>27</v>
      </c>
      <c r="H96" s="20" t="s">
        <v>397</v>
      </c>
      <c r="I96" s="28" t="s">
        <v>398</v>
      </c>
      <c r="J96" s="23" t="s">
        <v>399</v>
      </c>
      <c r="K96" s="20" t="s">
        <v>400</v>
      </c>
      <c r="L96" s="23" t="s">
        <v>401</v>
      </c>
      <c r="M96" s="24" t="s">
        <v>402</v>
      </c>
      <c r="N96" s="25" t="s">
        <v>403</v>
      </c>
      <c r="O96" s="26"/>
      <c r="P96" s="27"/>
      <c r="Q96" s="27"/>
    </row>
    <row r="97" spans="1:17" ht="30" hidden="1" customHeight="1" x14ac:dyDescent="0.3">
      <c r="A97" s="17"/>
      <c r="B97" s="18">
        <f t="shared" si="1"/>
        <v>91</v>
      </c>
      <c r="C97" s="18">
        <v>2023</v>
      </c>
      <c r="D97" s="19" t="s">
        <v>395</v>
      </c>
      <c r="E97" s="20" t="s">
        <v>396</v>
      </c>
      <c r="F97" s="21" t="s">
        <v>26</v>
      </c>
      <c r="G97" s="19" t="s">
        <v>27</v>
      </c>
      <c r="H97" s="20" t="s">
        <v>404</v>
      </c>
      <c r="I97" s="28" t="s">
        <v>405</v>
      </c>
      <c r="J97" s="23" t="s">
        <v>399</v>
      </c>
      <c r="K97" s="20" t="s">
        <v>400</v>
      </c>
      <c r="L97" s="23" t="s">
        <v>401</v>
      </c>
      <c r="M97" s="24" t="s">
        <v>402</v>
      </c>
      <c r="N97" s="25" t="s">
        <v>403</v>
      </c>
      <c r="O97" s="26"/>
      <c r="P97" s="27"/>
      <c r="Q97" s="27"/>
    </row>
    <row r="98" spans="1:17" ht="30" hidden="1" customHeight="1" x14ac:dyDescent="0.3">
      <c r="A98" s="17"/>
      <c r="B98" s="18">
        <v>92</v>
      </c>
      <c r="C98" s="18">
        <v>2023</v>
      </c>
      <c r="D98" s="19" t="s">
        <v>406</v>
      </c>
      <c r="E98" s="20" t="s">
        <v>407</v>
      </c>
      <c r="F98" s="21" t="s">
        <v>26</v>
      </c>
      <c r="G98" s="19" t="s">
        <v>27</v>
      </c>
      <c r="H98" s="20" t="s">
        <v>408</v>
      </c>
      <c r="I98" s="28" t="s">
        <v>409</v>
      </c>
      <c r="J98" s="23" t="s">
        <v>410</v>
      </c>
      <c r="K98" s="20" t="s">
        <v>400</v>
      </c>
      <c r="L98" s="23" t="s">
        <v>411</v>
      </c>
      <c r="M98" s="24" t="s">
        <v>412</v>
      </c>
      <c r="N98" s="25" t="s">
        <v>413</v>
      </c>
      <c r="O98" s="26"/>
      <c r="P98" s="27"/>
      <c r="Q98" s="27"/>
    </row>
    <row r="99" spans="1:17" ht="30" hidden="1" customHeight="1" x14ac:dyDescent="0.3">
      <c r="A99" s="17"/>
      <c r="B99" s="18">
        <v>93</v>
      </c>
      <c r="C99" s="18">
        <v>2023</v>
      </c>
      <c r="D99" s="19" t="s">
        <v>414</v>
      </c>
      <c r="E99" s="20" t="s">
        <v>415</v>
      </c>
      <c r="F99" s="21" t="s">
        <v>26</v>
      </c>
      <c r="G99" s="19" t="s">
        <v>27</v>
      </c>
      <c r="H99" s="20" t="s">
        <v>416</v>
      </c>
      <c r="I99" s="22" t="s">
        <v>417</v>
      </c>
      <c r="J99" s="23" t="s">
        <v>418</v>
      </c>
      <c r="K99" s="20" t="s">
        <v>400</v>
      </c>
      <c r="L99" s="23" t="s">
        <v>411</v>
      </c>
      <c r="M99" s="24" t="s">
        <v>419</v>
      </c>
      <c r="N99" s="25" t="s">
        <v>420</v>
      </c>
      <c r="O99" s="26"/>
      <c r="P99" s="27"/>
      <c r="Q99" s="27"/>
    </row>
    <row r="100" spans="1:17" ht="30" hidden="1" customHeight="1" x14ac:dyDescent="0.3">
      <c r="B100" s="18">
        <v>94</v>
      </c>
      <c r="C100" s="18">
        <v>2023</v>
      </c>
      <c r="D100" s="19" t="s">
        <v>414</v>
      </c>
      <c r="E100" s="20" t="s">
        <v>415</v>
      </c>
      <c r="F100" s="21" t="s">
        <v>26</v>
      </c>
      <c r="G100" s="19" t="s">
        <v>27</v>
      </c>
      <c r="H100" s="20" t="s">
        <v>421</v>
      </c>
      <c r="I100" s="22" t="s">
        <v>422</v>
      </c>
      <c r="J100" s="23" t="s">
        <v>418</v>
      </c>
      <c r="K100" s="20" t="s">
        <v>400</v>
      </c>
      <c r="L100" s="23" t="s">
        <v>411</v>
      </c>
      <c r="M100" s="24" t="s">
        <v>419</v>
      </c>
      <c r="N100" s="25" t="s">
        <v>420</v>
      </c>
      <c r="O100" s="26"/>
      <c r="P100" s="27"/>
      <c r="Q100" s="27"/>
    </row>
    <row r="101" spans="1:17" ht="45" hidden="1" x14ac:dyDescent="0.3">
      <c r="B101" s="18">
        <f t="shared" ref="B101" si="2">1+B100</f>
        <v>95</v>
      </c>
      <c r="C101" s="33">
        <v>2023</v>
      </c>
      <c r="D101" s="19" t="s">
        <v>414</v>
      </c>
      <c r="E101" s="20" t="s">
        <v>415</v>
      </c>
      <c r="F101" s="21" t="s">
        <v>26</v>
      </c>
      <c r="G101" s="19" t="s">
        <v>27</v>
      </c>
      <c r="H101" s="20" t="s">
        <v>423</v>
      </c>
      <c r="I101" s="22" t="s">
        <v>424</v>
      </c>
      <c r="J101" s="20" t="s">
        <v>425</v>
      </c>
      <c r="K101" s="20" t="s">
        <v>400</v>
      </c>
      <c r="L101" s="23" t="s">
        <v>411</v>
      </c>
      <c r="M101" s="24" t="s">
        <v>419</v>
      </c>
      <c r="N101" s="25" t="s">
        <v>420</v>
      </c>
      <c r="O101" s="26"/>
    </row>
    <row r="102" spans="1:17" ht="45" hidden="1" x14ac:dyDescent="0.3">
      <c r="B102" s="18">
        <v>96</v>
      </c>
      <c r="C102" s="33">
        <v>2023</v>
      </c>
      <c r="D102" s="19" t="s">
        <v>414</v>
      </c>
      <c r="E102" s="20" t="s">
        <v>415</v>
      </c>
      <c r="F102" s="21" t="s">
        <v>26</v>
      </c>
      <c r="G102" s="19" t="s">
        <v>27</v>
      </c>
      <c r="H102" s="20" t="s">
        <v>426</v>
      </c>
      <c r="I102" s="22" t="s">
        <v>427</v>
      </c>
      <c r="J102" s="20" t="s">
        <v>425</v>
      </c>
      <c r="K102" s="20" t="s">
        <v>400</v>
      </c>
      <c r="L102" s="23" t="s">
        <v>411</v>
      </c>
      <c r="M102" s="24" t="s">
        <v>419</v>
      </c>
      <c r="N102" s="25" t="s">
        <v>420</v>
      </c>
      <c r="O102" s="26"/>
    </row>
    <row r="103" spans="1:17" ht="45" hidden="1" x14ac:dyDescent="0.3">
      <c r="B103" s="18">
        <v>97</v>
      </c>
      <c r="C103" s="33">
        <v>2023</v>
      </c>
      <c r="D103" s="34" t="s">
        <v>428</v>
      </c>
      <c r="E103" s="35" t="s">
        <v>429</v>
      </c>
      <c r="F103" s="21" t="s">
        <v>26</v>
      </c>
      <c r="G103" s="19" t="s">
        <v>27</v>
      </c>
      <c r="H103" s="20" t="s">
        <v>430</v>
      </c>
      <c r="I103" s="22" t="s">
        <v>431</v>
      </c>
      <c r="J103" s="20" t="s">
        <v>432</v>
      </c>
      <c r="K103" s="20" t="s">
        <v>400</v>
      </c>
      <c r="L103" s="23" t="s">
        <v>433</v>
      </c>
      <c r="M103" s="24" t="s">
        <v>434</v>
      </c>
      <c r="N103" s="36" t="s">
        <v>435</v>
      </c>
    </row>
    <row r="104" spans="1:17" ht="45" hidden="1" x14ac:dyDescent="0.3">
      <c r="B104" s="18">
        <v>98</v>
      </c>
      <c r="C104" s="33">
        <v>2023</v>
      </c>
      <c r="D104" s="34" t="s">
        <v>428</v>
      </c>
      <c r="E104" s="35" t="s">
        <v>429</v>
      </c>
      <c r="F104" s="21" t="s">
        <v>26</v>
      </c>
      <c r="G104" s="19" t="s">
        <v>27</v>
      </c>
      <c r="H104" s="20" t="s">
        <v>430</v>
      </c>
      <c r="I104" s="22" t="s">
        <v>436</v>
      </c>
      <c r="J104" s="20" t="s">
        <v>432</v>
      </c>
      <c r="K104" s="20" t="s">
        <v>400</v>
      </c>
      <c r="L104" s="23" t="s">
        <v>433</v>
      </c>
      <c r="M104" s="24" t="s">
        <v>434</v>
      </c>
      <c r="N104" s="36" t="s">
        <v>435</v>
      </c>
    </row>
    <row r="105" spans="1:17" ht="30" x14ac:dyDescent="0.3">
      <c r="B105" s="18">
        <v>1</v>
      </c>
      <c r="C105" s="18">
        <v>2024</v>
      </c>
      <c r="D105" s="19" t="s">
        <v>437</v>
      </c>
      <c r="E105" s="20" t="s">
        <v>438</v>
      </c>
      <c r="F105" s="21" t="s">
        <v>26</v>
      </c>
      <c r="G105" s="19" t="s">
        <v>27</v>
      </c>
      <c r="H105" s="20" t="s">
        <v>439</v>
      </c>
      <c r="I105" s="22" t="s">
        <v>440</v>
      </c>
      <c r="J105" s="20" t="s">
        <v>441</v>
      </c>
      <c r="K105" s="20" t="s">
        <v>400</v>
      </c>
      <c r="L105" s="23" t="s">
        <v>433</v>
      </c>
      <c r="M105" s="24" t="s">
        <v>442</v>
      </c>
      <c r="N105" s="25" t="s">
        <v>443</v>
      </c>
      <c r="O105" s="26"/>
    </row>
    <row r="106" spans="1:17" ht="30" x14ac:dyDescent="0.3">
      <c r="B106" s="18">
        <f>B105+1</f>
        <v>2</v>
      </c>
      <c r="C106" s="18">
        <v>2024</v>
      </c>
      <c r="D106" s="19" t="s">
        <v>437</v>
      </c>
      <c r="E106" s="20" t="s">
        <v>438</v>
      </c>
      <c r="F106" s="21" t="s">
        <v>26</v>
      </c>
      <c r="G106" s="19" t="s">
        <v>27</v>
      </c>
      <c r="H106" s="20" t="s">
        <v>444</v>
      </c>
      <c r="I106" s="22" t="s">
        <v>445</v>
      </c>
      <c r="J106" s="20" t="s">
        <v>441</v>
      </c>
      <c r="K106" s="20" t="s">
        <v>400</v>
      </c>
      <c r="L106" s="23" t="s">
        <v>433</v>
      </c>
      <c r="M106" s="24" t="s">
        <v>442</v>
      </c>
      <c r="N106" s="25" t="s">
        <v>443</v>
      </c>
      <c r="O106" s="26"/>
    </row>
    <row r="107" spans="1:17" ht="30" x14ac:dyDescent="0.3">
      <c r="B107" s="18">
        <f t="shared" ref="B107:B158" si="3">B106+1</f>
        <v>3</v>
      </c>
      <c r="C107" s="18">
        <v>2024</v>
      </c>
      <c r="D107" s="19" t="s">
        <v>437</v>
      </c>
      <c r="E107" s="20" t="s">
        <v>438</v>
      </c>
      <c r="F107" s="21" t="s">
        <v>26</v>
      </c>
      <c r="G107" s="19" t="s">
        <v>27</v>
      </c>
      <c r="H107" s="20" t="s">
        <v>446</v>
      </c>
      <c r="I107" s="22" t="s">
        <v>447</v>
      </c>
      <c r="J107" s="20" t="s">
        <v>441</v>
      </c>
      <c r="K107" s="20" t="s">
        <v>400</v>
      </c>
      <c r="L107" s="23" t="s">
        <v>433</v>
      </c>
      <c r="M107" s="24" t="s">
        <v>442</v>
      </c>
      <c r="N107" s="25" t="s">
        <v>443</v>
      </c>
      <c r="O107" s="26"/>
    </row>
    <row r="108" spans="1:17" ht="30" x14ac:dyDescent="0.3">
      <c r="B108" s="18">
        <f t="shared" si="3"/>
        <v>4</v>
      </c>
      <c r="C108" s="18">
        <v>2024</v>
      </c>
      <c r="D108" s="19" t="s">
        <v>437</v>
      </c>
      <c r="E108" s="20" t="s">
        <v>438</v>
      </c>
      <c r="F108" s="21" t="s">
        <v>26</v>
      </c>
      <c r="G108" s="19" t="s">
        <v>27</v>
      </c>
      <c r="H108" s="20" t="s">
        <v>448</v>
      </c>
      <c r="I108" s="22" t="s">
        <v>449</v>
      </c>
      <c r="J108" s="20" t="s">
        <v>441</v>
      </c>
      <c r="K108" s="20" t="s">
        <v>400</v>
      </c>
      <c r="L108" s="23" t="s">
        <v>433</v>
      </c>
      <c r="M108" s="24" t="s">
        <v>442</v>
      </c>
      <c r="N108" s="25" t="s">
        <v>443</v>
      </c>
      <c r="O108" s="26"/>
    </row>
    <row r="109" spans="1:17" ht="30" x14ac:dyDescent="0.3">
      <c r="B109" s="18">
        <f t="shared" si="3"/>
        <v>5</v>
      </c>
      <c r="C109" s="18">
        <v>2024</v>
      </c>
      <c r="D109" s="19" t="s">
        <v>437</v>
      </c>
      <c r="E109" s="20" t="s">
        <v>438</v>
      </c>
      <c r="F109" s="21" t="s">
        <v>26</v>
      </c>
      <c r="G109" s="19" t="s">
        <v>27</v>
      </c>
      <c r="H109" s="20" t="s">
        <v>450</v>
      </c>
      <c r="I109" s="22" t="s">
        <v>451</v>
      </c>
      <c r="J109" s="20" t="s">
        <v>441</v>
      </c>
      <c r="K109" s="20" t="s">
        <v>400</v>
      </c>
      <c r="L109" s="23" t="s">
        <v>433</v>
      </c>
      <c r="M109" s="24" t="s">
        <v>442</v>
      </c>
      <c r="N109" s="25" t="s">
        <v>443</v>
      </c>
      <c r="O109" s="26"/>
    </row>
    <row r="110" spans="1:17" ht="45" x14ac:dyDescent="0.3">
      <c r="B110" s="18">
        <f t="shared" si="3"/>
        <v>6</v>
      </c>
      <c r="C110" s="18">
        <v>2024</v>
      </c>
      <c r="D110" s="19" t="s">
        <v>452</v>
      </c>
      <c r="E110" s="20" t="s">
        <v>453</v>
      </c>
      <c r="F110" s="21" t="s">
        <v>26</v>
      </c>
      <c r="G110" s="19" t="s">
        <v>27</v>
      </c>
      <c r="H110" s="20" t="s">
        <v>454</v>
      </c>
      <c r="I110" s="22" t="s">
        <v>455</v>
      </c>
      <c r="J110" s="20" t="s">
        <v>456</v>
      </c>
      <c r="K110" s="20" t="s">
        <v>31</v>
      </c>
      <c r="L110" s="23" t="s">
        <v>457</v>
      </c>
      <c r="M110" s="24" t="s">
        <v>458</v>
      </c>
      <c r="N110" s="25" t="s">
        <v>459</v>
      </c>
      <c r="O110" s="26"/>
    </row>
    <row r="111" spans="1:17" ht="45" x14ac:dyDescent="0.3">
      <c r="B111" s="18">
        <f t="shared" si="3"/>
        <v>7</v>
      </c>
      <c r="C111" s="18">
        <v>2024</v>
      </c>
      <c r="D111" s="19" t="s">
        <v>452</v>
      </c>
      <c r="E111" s="20" t="s">
        <v>453</v>
      </c>
      <c r="F111" s="21" t="s">
        <v>26</v>
      </c>
      <c r="G111" s="19" t="s">
        <v>27</v>
      </c>
      <c r="H111" s="20" t="s">
        <v>460</v>
      </c>
      <c r="I111" s="22" t="s">
        <v>461</v>
      </c>
      <c r="J111" s="20" t="s">
        <v>456</v>
      </c>
      <c r="K111" s="20" t="s">
        <v>31</v>
      </c>
      <c r="L111" s="23" t="s">
        <v>457</v>
      </c>
      <c r="M111" s="24" t="s">
        <v>458</v>
      </c>
      <c r="N111" s="25" t="s">
        <v>459</v>
      </c>
      <c r="O111" s="26"/>
    </row>
    <row r="112" spans="1:17" ht="45" x14ac:dyDescent="0.3">
      <c r="B112" s="18">
        <f t="shared" si="3"/>
        <v>8</v>
      </c>
      <c r="C112" s="18">
        <v>2024</v>
      </c>
      <c r="D112" s="19" t="s">
        <v>452</v>
      </c>
      <c r="E112" s="20" t="s">
        <v>453</v>
      </c>
      <c r="F112" s="21" t="s">
        <v>26</v>
      </c>
      <c r="G112" s="19" t="s">
        <v>27</v>
      </c>
      <c r="H112" s="20" t="s">
        <v>462</v>
      </c>
      <c r="I112" s="22" t="s">
        <v>463</v>
      </c>
      <c r="J112" s="20" t="s">
        <v>456</v>
      </c>
      <c r="K112" s="20" t="s">
        <v>31</v>
      </c>
      <c r="L112" s="23" t="s">
        <v>457</v>
      </c>
      <c r="M112" s="24" t="s">
        <v>458</v>
      </c>
      <c r="N112" s="25" t="s">
        <v>459</v>
      </c>
      <c r="O112" s="26"/>
    </row>
    <row r="113" spans="2:15" ht="45" x14ac:dyDescent="0.3">
      <c r="B113" s="18">
        <f t="shared" si="3"/>
        <v>9</v>
      </c>
      <c r="C113" s="18">
        <v>2024</v>
      </c>
      <c r="D113" s="19" t="s">
        <v>452</v>
      </c>
      <c r="E113" s="20" t="s">
        <v>453</v>
      </c>
      <c r="F113" s="21" t="s">
        <v>26</v>
      </c>
      <c r="G113" s="19" t="s">
        <v>27</v>
      </c>
      <c r="H113" s="20" t="s">
        <v>464</v>
      </c>
      <c r="I113" s="22" t="s">
        <v>465</v>
      </c>
      <c r="J113" s="20" t="s">
        <v>456</v>
      </c>
      <c r="K113" s="20" t="s">
        <v>31</v>
      </c>
      <c r="L113" s="23" t="s">
        <v>457</v>
      </c>
      <c r="M113" s="24" t="s">
        <v>458</v>
      </c>
      <c r="N113" s="25" t="s">
        <v>459</v>
      </c>
      <c r="O113" s="26"/>
    </row>
    <row r="114" spans="2:15" ht="30" x14ac:dyDescent="0.3">
      <c r="B114" s="18">
        <f t="shared" si="3"/>
        <v>10</v>
      </c>
      <c r="C114" s="18">
        <v>2024</v>
      </c>
      <c r="D114" s="19" t="s">
        <v>466</v>
      </c>
      <c r="E114" s="20" t="s">
        <v>467</v>
      </c>
      <c r="F114" s="21" t="s">
        <v>26</v>
      </c>
      <c r="G114" s="19" t="s">
        <v>27</v>
      </c>
      <c r="H114" s="20" t="s">
        <v>468</v>
      </c>
      <c r="I114" s="22" t="s">
        <v>469</v>
      </c>
      <c r="J114" s="20" t="s">
        <v>456</v>
      </c>
      <c r="K114" s="20" t="s">
        <v>31</v>
      </c>
      <c r="L114" s="23" t="s">
        <v>470</v>
      </c>
      <c r="M114" s="24" t="s">
        <v>471</v>
      </c>
      <c r="N114" s="25" t="s">
        <v>472</v>
      </c>
      <c r="O114" s="26"/>
    </row>
    <row r="115" spans="2:15" ht="30" x14ac:dyDescent="0.3">
      <c r="B115" s="18">
        <f t="shared" si="3"/>
        <v>11</v>
      </c>
      <c r="C115" s="18">
        <v>2024</v>
      </c>
      <c r="D115" s="19" t="s">
        <v>466</v>
      </c>
      <c r="E115" s="20" t="s">
        <v>467</v>
      </c>
      <c r="F115" s="21" t="s">
        <v>26</v>
      </c>
      <c r="G115" s="19" t="s">
        <v>27</v>
      </c>
      <c r="H115" s="20" t="s">
        <v>473</v>
      </c>
      <c r="I115" s="22" t="s">
        <v>474</v>
      </c>
      <c r="J115" s="20" t="s">
        <v>456</v>
      </c>
      <c r="K115" s="20" t="s">
        <v>31</v>
      </c>
      <c r="L115" s="23" t="s">
        <v>470</v>
      </c>
      <c r="M115" s="24" t="s">
        <v>471</v>
      </c>
      <c r="N115" s="25" t="s">
        <v>472</v>
      </c>
      <c r="O115" s="26"/>
    </row>
    <row r="116" spans="2:15" ht="30" x14ac:dyDescent="0.3">
      <c r="B116" s="18">
        <f t="shared" si="3"/>
        <v>12</v>
      </c>
      <c r="C116" s="18">
        <v>2024</v>
      </c>
      <c r="D116" s="19" t="s">
        <v>466</v>
      </c>
      <c r="E116" s="20" t="s">
        <v>467</v>
      </c>
      <c r="F116" s="21" t="s">
        <v>26</v>
      </c>
      <c r="G116" s="19" t="s">
        <v>27</v>
      </c>
      <c r="H116" s="20" t="s">
        <v>475</v>
      </c>
      <c r="I116" s="22" t="s">
        <v>476</v>
      </c>
      <c r="J116" s="20" t="s">
        <v>456</v>
      </c>
      <c r="K116" s="20" t="s">
        <v>31</v>
      </c>
      <c r="L116" s="23" t="s">
        <v>470</v>
      </c>
      <c r="M116" s="24" t="s">
        <v>471</v>
      </c>
      <c r="N116" s="25" t="s">
        <v>472</v>
      </c>
      <c r="O116" s="26"/>
    </row>
    <row r="117" spans="2:15" ht="30" x14ac:dyDescent="0.3">
      <c r="B117" s="18">
        <f t="shared" si="3"/>
        <v>13</v>
      </c>
      <c r="C117" s="18">
        <v>2024</v>
      </c>
      <c r="D117" s="19" t="s">
        <v>466</v>
      </c>
      <c r="E117" s="20" t="s">
        <v>467</v>
      </c>
      <c r="F117" s="21" t="s">
        <v>26</v>
      </c>
      <c r="G117" s="19" t="s">
        <v>27</v>
      </c>
      <c r="H117" s="20" t="s">
        <v>477</v>
      </c>
      <c r="I117" s="22" t="s">
        <v>478</v>
      </c>
      <c r="J117" s="20" t="s">
        <v>456</v>
      </c>
      <c r="K117" s="20" t="s">
        <v>31</v>
      </c>
      <c r="L117" s="23" t="s">
        <v>470</v>
      </c>
      <c r="M117" s="24" t="s">
        <v>471</v>
      </c>
      <c r="N117" s="25" t="s">
        <v>472</v>
      </c>
      <c r="O117" s="26"/>
    </row>
    <row r="118" spans="2:15" ht="30" x14ac:dyDescent="0.3">
      <c r="B118" s="18">
        <f t="shared" si="3"/>
        <v>14</v>
      </c>
      <c r="C118" s="18">
        <v>2024</v>
      </c>
      <c r="D118" s="19" t="s">
        <v>479</v>
      </c>
      <c r="E118" s="20" t="s">
        <v>480</v>
      </c>
      <c r="F118" s="21" t="s">
        <v>26</v>
      </c>
      <c r="G118" s="19" t="s">
        <v>27</v>
      </c>
      <c r="H118" s="20" t="s">
        <v>481</v>
      </c>
      <c r="I118" s="22" t="s">
        <v>482</v>
      </c>
      <c r="J118" s="20" t="s">
        <v>483</v>
      </c>
      <c r="K118" s="20" t="s">
        <v>484</v>
      </c>
      <c r="L118" s="23" t="s">
        <v>485</v>
      </c>
      <c r="M118" s="24" t="s">
        <v>486</v>
      </c>
      <c r="N118" s="25" t="s">
        <v>487</v>
      </c>
      <c r="O118" s="26"/>
    </row>
    <row r="119" spans="2:15" ht="30" x14ac:dyDescent="0.3">
      <c r="B119" s="18">
        <f t="shared" si="3"/>
        <v>15</v>
      </c>
      <c r="C119" s="18">
        <v>2024</v>
      </c>
      <c r="D119" s="19" t="s">
        <v>479</v>
      </c>
      <c r="E119" s="20" t="s">
        <v>480</v>
      </c>
      <c r="F119" s="21" t="s">
        <v>26</v>
      </c>
      <c r="G119" s="19" t="s">
        <v>27</v>
      </c>
      <c r="H119" s="20" t="s">
        <v>488</v>
      </c>
      <c r="I119" s="22" t="s">
        <v>489</v>
      </c>
      <c r="J119" s="20" t="s">
        <v>483</v>
      </c>
      <c r="K119" s="20" t="s">
        <v>484</v>
      </c>
      <c r="L119" s="23" t="s">
        <v>490</v>
      </c>
      <c r="M119" s="24" t="s">
        <v>486</v>
      </c>
      <c r="N119" s="25" t="s">
        <v>487</v>
      </c>
      <c r="O119" s="26"/>
    </row>
    <row r="120" spans="2:15" ht="30" x14ac:dyDescent="0.3">
      <c r="B120" s="18">
        <f t="shared" si="3"/>
        <v>16</v>
      </c>
      <c r="C120" s="18">
        <v>2024</v>
      </c>
      <c r="D120" s="19" t="s">
        <v>479</v>
      </c>
      <c r="E120" s="20" t="s">
        <v>480</v>
      </c>
      <c r="F120" s="21" t="s">
        <v>26</v>
      </c>
      <c r="G120" s="19" t="s">
        <v>27</v>
      </c>
      <c r="H120" s="20" t="s">
        <v>491</v>
      </c>
      <c r="I120" s="22" t="s">
        <v>492</v>
      </c>
      <c r="J120" s="20" t="s">
        <v>483</v>
      </c>
      <c r="K120" s="20" t="s">
        <v>484</v>
      </c>
      <c r="L120" s="23" t="s">
        <v>490</v>
      </c>
      <c r="M120" s="24" t="s">
        <v>486</v>
      </c>
      <c r="N120" s="25" t="s">
        <v>487</v>
      </c>
      <c r="O120" s="26"/>
    </row>
    <row r="121" spans="2:15" ht="30" x14ac:dyDescent="0.3">
      <c r="B121" s="18">
        <f t="shared" si="3"/>
        <v>17</v>
      </c>
      <c r="C121" s="18">
        <v>2024</v>
      </c>
      <c r="D121" s="19" t="s">
        <v>479</v>
      </c>
      <c r="E121" s="20" t="s">
        <v>480</v>
      </c>
      <c r="F121" s="21" t="s">
        <v>26</v>
      </c>
      <c r="G121" s="19" t="s">
        <v>27</v>
      </c>
      <c r="H121" s="20" t="s">
        <v>493</v>
      </c>
      <c r="I121" s="22" t="s">
        <v>494</v>
      </c>
      <c r="J121" s="20" t="s">
        <v>483</v>
      </c>
      <c r="K121" s="20" t="s">
        <v>484</v>
      </c>
      <c r="L121" s="23" t="s">
        <v>485</v>
      </c>
      <c r="M121" s="24" t="s">
        <v>486</v>
      </c>
      <c r="N121" s="25" t="s">
        <v>487</v>
      </c>
      <c r="O121" s="26"/>
    </row>
    <row r="122" spans="2:15" ht="30" x14ac:dyDescent="0.3">
      <c r="B122" s="18">
        <f t="shared" si="3"/>
        <v>18</v>
      </c>
      <c r="C122" s="18">
        <v>2024</v>
      </c>
      <c r="D122" s="19" t="s">
        <v>479</v>
      </c>
      <c r="E122" s="20" t="s">
        <v>480</v>
      </c>
      <c r="F122" s="21" t="s">
        <v>26</v>
      </c>
      <c r="G122" s="19" t="s">
        <v>27</v>
      </c>
      <c r="H122" s="20" t="s">
        <v>495</v>
      </c>
      <c r="I122" s="22" t="s">
        <v>496</v>
      </c>
      <c r="J122" s="20" t="s">
        <v>483</v>
      </c>
      <c r="K122" s="20" t="s">
        <v>484</v>
      </c>
      <c r="L122" s="23" t="s">
        <v>490</v>
      </c>
      <c r="M122" s="24" t="s">
        <v>486</v>
      </c>
      <c r="N122" s="25" t="s">
        <v>487</v>
      </c>
      <c r="O122" s="26"/>
    </row>
    <row r="123" spans="2:15" ht="30" x14ac:dyDescent="0.3">
      <c r="B123" s="18">
        <f t="shared" si="3"/>
        <v>19</v>
      </c>
      <c r="C123" s="18">
        <v>2024</v>
      </c>
      <c r="D123" s="19" t="s">
        <v>479</v>
      </c>
      <c r="E123" s="20" t="s">
        <v>480</v>
      </c>
      <c r="F123" s="21" t="s">
        <v>26</v>
      </c>
      <c r="G123" s="19" t="s">
        <v>27</v>
      </c>
      <c r="H123" s="20" t="s">
        <v>497</v>
      </c>
      <c r="I123" s="22" t="s">
        <v>498</v>
      </c>
      <c r="J123" s="20" t="s">
        <v>483</v>
      </c>
      <c r="K123" s="20" t="s">
        <v>484</v>
      </c>
      <c r="L123" s="23" t="s">
        <v>499</v>
      </c>
      <c r="M123" s="24" t="s">
        <v>486</v>
      </c>
      <c r="N123" s="25" t="s">
        <v>487</v>
      </c>
      <c r="O123" s="26"/>
    </row>
    <row r="124" spans="2:15" ht="45" x14ac:dyDescent="0.3">
      <c r="B124" s="18">
        <f t="shared" si="3"/>
        <v>20</v>
      </c>
      <c r="C124" s="21">
        <v>2024</v>
      </c>
      <c r="D124" s="19" t="s">
        <v>466</v>
      </c>
      <c r="E124" s="20" t="s">
        <v>500</v>
      </c>
      <c r="F124" s="21" t="s">
        <v>26</v>
      </c>
      <c r="G124" s="19" t="s">
        <v>27</v>
      </c>
      <c r="H124" s="20" t="s">
        <v>501</v>
      </c>
      <c r="I124" s="22" t="s">
        <v>502</v>
      </c>
      <c r="J124" s="20" t="s">
        <v>503</v>
      </c>
      <c r="K124" s="20" t="s">
        <v>484</v>
      </c>
      <c r="L124" s="23" t="s">
        <v>504</v>
      </c>
      <c r="M124" s="24" t="s">
        <v>505</v>
      </c>
      <c r="N124" s="25" t="s">
        <v>506</v>
      </c>
    </row>
    <row r="125" spans="2:15" ht="60" x14ac:dyDescent="0.3">
      <c r="B125" s="18">
        <f t="shared" si="3"/>
        <v>21</v>
      </c>
      <c r="C125" s="21">
        <v>2024</v>
      </c>
      <c r="D125" s="19" t="s">
        <v>507</v>
      </c>
      <c r="E125" s="20" t="s">
        <v>508</v>
      </c>
      <c r="F125" s="21" t="s">
        <v>26</v>
      </c>
      <c r="G125" s="19" t="s">
        <v>509</v>
      </c>
      <c r="H125" s="20" t="s">
        <v>510</v>
      </c>
      <c r="I125" s="22" t="s">
        <v>511</v>
      </c>
      <c r="J125" s="20" t="s">
        <v>503</v>
      </c>
      <c r="K125" s="20" t="s">
        <v>512</v>
      </c>
      <c r="L125" s="20" t="s">
        <v>513</v>
      </c>
      <c r="M125" s="24" t="s">
        <v>514</v>
      </c>
      <c r="N125" s="25" t="s">
        <v>515</v>
      </c>
    </row>
    <row r="126" spans="2:15" ht="60" x14ac:dyDescent="0.3">
      <c r="B126" s="18">
        <f t="shared" si="3"/>
        <v>22</v>
      </c>
      <c r="C126" s="21">
        <v>2024</v>
      </c>
      <c r="D126" s="19" t="s">
        <v>507</v>
      </c>
      <c r="E126" s="20" t="s">
        <v>508</v>
      </c>
      <c r="F126" s="21" t="s">
        <v>26</v>
      </c>
      <c r="G126" s="19" t="s">
        <v>516</v>
      </c>
      <c r="H126" s="20" t="s">
        <v>517</v>
      </c>
      <c r="I126" s="22" t="s">
        <v>518</v>
      </c>
      <c r="J126" s="20" t="s">
        <v>503</v>
      </c>
      <c r="K126" s="20" t="s">
        <v>512</v>
      </c>
      <c r="L126" s="20" t="s">
        <v>513</v>
      </c>
      <c r="M126" s="24" t="s">
        <v>514</v>
      </c>
      <c r="N126" s="25" t="s">
        <v>515</v>
      </c>
    </row>
    <row r="127" spans="2:15" ht="60" x14ac:dyDescent="0.3">
      <c r="B127" s="18">
        <f t="shared" si="3"/>
        <v>23</v>
      </c>
      <c r="C127" s="21">
        <v>2024</v>
      </c>
      <c r="D127" s="19" t="s">
        <v>507</v>
      </c>
      <c r="E127" s="20" t="s">
        <v>508</v>
      </c>
      <c r="F127" s="21" t="s">
        <v>26</v>
      </c>
      <c r="G127" s="19" t="s">
        <v>519</v>
      </c>
      <c r="H127" s="20" t="s">
        <v>520</v>
      </c>
      <c r="I127" s="22" t="s">
        <v>521</v>
      </c>
      <c r="J127" s="20" t="s">
        <v>503</v>
      </c>
      <c r="K127" s="20" t="s">
        <v>512</v>
      </c>
      <c r="L127" s="20" t="s">
        <v>513</v>
      </c>
      <c r="M127" s="24" t="s">
        <v>514</v>
      </c>
      <c r="N127" s="25" t="s">
        <v>515</v>
      </c>
    </row>
    <row r="128" spans="2:15" ht="60" x14ac:dyDescent="0.3">
      <c r="B128" s="18">
        <f t="shared" si="3"/>
        <v>24</v>
      </c>
      <c r="C128" s="21">
        <v>2024</v>
      </c>
      <c r="D128" s="19" t="s">
        <v>507</v>
      </c>
      <c r="E128" s="20" t="s">
        <v>508</v>
      </c>
      <c r="F128" s="21" t="s">
        <v>26</v>
      </c>
      <c r="G128" s="19" t="s">
        <v>522</v>
      </c>
      <c r="H128" s="20" t="s">
        <v>523</v>
      </c>
      <c r="I128" s="22" t="s">
        <v>524</v>
      </c>
      <c r="J128" s="20" t="s">
        <v>503</v>
      </c>
      <c r="K128" s="20" t="s">
        <v>512</v>
      </c>
      <c r="L128" s="20" t="s">
        <v>513</v>
      </c>
      <c r="M128" s="24" t="s">
        <v>514</v>
      </c>
      <c r="N128" s="25" t="s">
        <v>515</v>
      </c>
    </row>
    <row r="129" spans="2:14" ht="60" x14ac:dyDescent="0.3">
      <c r="B129" s="18">
        <f t="shared" si="3"/>
        <v>25</v>
      </c>
      <c r="C129" s="21">
        <v>2024</v>
      </c>
      <c r="D129" s="19" t="s">
        <v>507</v>
      </c>
      <c r="E129" s="20" t="s">
        <v>508</v>
      </c>
      <c r="F129" s="21" t="s">
        <v>26</v>
      </c>
      <c r="G129" s="19" t="s">
        <v>525</v>
      </c>
      <c r="H129" s="20" t="s">
        <v>526</v>
      </c>
      <c r="I129" s="22" t="s">
        <v>527</v>
      </c>
      <c r="J129" s="20" t="s">
        <v>503</v>
      </c>
      <c r="K129" s="20" t="s">
        <v>512</v>
      </c>
      <c r="L129" s="20" t="s">
        <v>513</v>
      </c>
      <c r="M129" s="24" t="s">
        <v>514</v>
      </c>
      <c r="N129" s="25" t="s">
        <v>515</v>
      </c>
    </row>
    <row r="130" spans="2:14" ht="60" x14ac:dyDescent="0.3">
      <c r="B130" s="18">
        <f t="shared" si="3"/>
        <v>26</v>
      </c>
      <c r="C130" s="21">
        <v>2024</v>
      </c>
      <c r="D130" s="19" t="s">
        <v>507</v>
      </c>
      <c r="E130" s="20" t="s">
        <v>508</v>
      </c>
      <c r="F130" s="21" t="s">
        <v>26</v>
      </c>
      <c r="G130" s="19" t="s">
        <v>528</v>
      </c>
      <c r="H130" s="20" t="s">
        <v>529</v>
      </c>
      <c r="I130" s="22" t="s">
        <v>530</v>
      </c>
      <c r="J130" s="20" t="s">
        <v>503</v>
      </c>
      <c r="K130" s="20" t="s">
        <v>512</v>
      </c>
      <c r="L130" s="20" t="s">
        <v>513</v>
      </c>
      <c r="M130" s="24" t="s">
        <v>514</v>
      </c>
      <c r="N130" s="25" t="s">
        <v>515</v>
      </c>
    </row>
    <row r="131" spans="2:14" ht="60" x14ac:dyDescent="0.3">
      <c r="B131" s="18">
        <f t="shared" si="3"/>
        <v>27</v>
      </c>
      <c r="C131" s="21">
        <v>2024</v>
      </c>
      <c r="D131" s="19" t="s">
        <v>507</v>
      </c>
      <c r="E131" s="20" t="s">
        <v>508</v>
      </c>
      <c r="F131" s="21" t="s">
        <v>26</v>
      </c>
      <c r="G131" s="19" t="s">
        <v>531</v>
      </c>
      <c r="H131" s="20" t="s">
        <v>532</v>
      </c>
      <c r="I131" s="22" t="s">
        <v>533</v>
      </c>
      <c r="J131" s="20" t="s">
        <v>503</v>
      </c>
      <c r="K131" s="20" t="s">
        <v>512</v>
      </c>
      <c r="L131" s="20" t="s">
        <v>513</v>
      </c>
      <c r="M131" s="24" t="s">
        <v>514</v>
      </c>
      <c r="N131" s="25" t="s">
        <v>515</v>
      </c>
    </row>
    <row r="132" spans="2:14" ht="60" x14ac:dyDescent="0.3">
      <c r="B132" s="18">
        <f t="shared" si="3"/>
        <v>28</v>
      </c>
      <c r="C132" s="21">
        <v>2024</v>
      </c>
      <c r="D132" s="19" t="s">
        <v>507</v>
      </c>
      <c r="E132" s="20" t="s">
        <v>508</v>
      </c>
      <c r="F132" s="21" t="s">
        <v>26</v>
      </c>
      <c r="G132" s="19" t="s">
        <v>534</v>
      </c>
      <c r="H132" s="20" t="s">
        <v>535</v>
      </c>
      <c r="I132" s="22" t="s">
        <v>536</v>
      </c>
      <c r="J132" s="20" t="s">
        <v>503</v>
      </c>
      <c r="K132" s="20" t="s">
        <v>512</v>
      </c>
      <c r="L132" s="20" t="s">
        <v>513</v>
      </c>
      <c r="M132" s="24" t="s">
        <v>514</v>
      </c>
      <c r="N132" s="25" t="s">
        <v>515</v>
      </c>
    </row>
    <row r="133" spans="2:14" ht="60" x14ac:dyDescent="0.3">
      <c r="B133" s="18">
        <f t="shared" si="3"/>
        <v>29</v>
      </c>
      <c r="C133" s="21">
        <v>2024</v>
      </c>
      <c r="D133" s="19" t="s">
        <v>507</v>
      </c>
      <c r="E133" s="20" t="s">
        <v>508</v>
      </c>
      <c r="F133" s="21" t="s">
        <v>26</v>
      </c>
      <c r="G133" s="19" t="s">
        <v>537</v>
      </c>
      <c r="H133" s="20" t="s">
        <v>538</v>
      </c>
      <c r="I133" s="22" t="s">
        <v>539</v>
      </c>
      <c r="J133" s="20" t="s">
        <v>503</v>
      </c>
      <c r="K133" s="20" t="s">
        <v>512</v>
      </c>
      <c r="L133" s="20" t="s">
        <v>513</v>
      </c>
      <c r="M133" s="24" t="s">
        <v>514</v>
      </c>
      <c r="N133" s="25" t="s">
        <v>515</v>
      </c>
    </row>
    <row r="134" spans="2:14" ht="60" x14ac:dyDescent="0.3">
      <c r="B134" s="18">
        <f t="shared" si="3"/>
        <v>30</v>
      </c>
      <c r="C134" s="21">
        <v>2024</v>
      </c>
      <c r="D134" s="19" t="s">
        <v>507</v>
      </c>
      <c r="E134" s="20" t="s">
        <v>508</v>
      </c>
      <c r="F134" s="21" t="s">
        <v>26</v>
      </c>
      <c r="G134" s="19" t="s">
        <v>540</v>
      </c>
      <c r="H134" s="20" t="s">
        <v>541</v>
      </c>
      <c r="I134" s="22" t="s">
        <v>542</v>
      </c>
      <c r="J134" s="20" t="s">
        <v>503</v>
      </c>
      <c r="K134" s="20" t="s">
        <v>512</v>
      </c>
      <c r="L134" s="20" t="s">
        <v>513</v>
      </c>
      <c r="M134" s="24" t="s">
        <v>514</v>
      </c>
      <c r="N134" s="25" t="s">
        <v>515</v>
      </c>
    </row>
    <row r="135" spans="2:14" ht="60" x14ac:dyDescent="0.3">
      <c r="B135" s="18">
        <f t="shared" si="3"/>
        <v>31</v>
      </c>
      <c r="C135" s="21">
        <v>2024</v>
      </c>
      <c r="D135" s="19" t="s">
        <v>507</v>
      </c>
      <c r="E135" s="20" t="s">
        <v>508</v>
      </c>
      <c r="F135" s="21" t="s">
        <v>26</v>
      </c>
      <c r="G135" s="19" t="s">
        <v>543</v>
      </c>
      <c r="H135" s="20" t="s">
        <v>544</v>
      </c>
      <c r="I135" s="22" t="s">
        <v>545</v>
      </c>
      <c r="J135" s="20" t="s">
        <v>503</v>
      </c>
      <c r="K135" s="20" t="s">
        <v>512</v>
      </c>
      <c r="L135" s="20" t="s">
        <v>513</v>
      </c>
      <c r="M135" s="24" t="s">
        <v>514</v>
      </c>
      <c r="N135" s="25" t="s">
        <v>515</v>
      </c>
    </row>
    <row r="136" spans="2:14" ht="60" x14ac:dyDescent="0.3">
      <c r="B136" s="18">
        <f t="shared" si="3"/>
        <v>32</v>
      </c>
      <c r="C136" s="21">
        <v>2024</v>
      </c>
      <c r="D136" s="19" t="s">
        <v>507</v>
      </c>
      <c r="E136" s="20" t="s">
        <v>508</v>
      </c>
      <c r="F136" s="21" t="s">
        <v>26</v>
      </c>
      <c r="G136" s="19" t="s">
        <v>546</v>
      </c>
      <c r="H136" s="20" t="s">
        <v>547</v>
      </c>
      <c r="I136" s="22" t="s">
        <v>548</v>
      </c>
      <c r="J136" s="20" t="s">
        <v>503</v>
      </c>
      <c r="K136" s="20" t="s">
        <v>512</v>
      </c>
      <c r="L136" s="20" t="s">
        <v>513</v>
      </c>
      <c r="M136" s="24" t="s">
        <v>514</v>
      </c>
      <c r="N136" s="25" t="s">
        <v>515</v>
      </c>
    </row>
    <row r="137" spans="2:14" ht="60" x14ac:dyDescent="0.3">
      <c r="B137" s="18">
        <f t="shared" si="3"/>
        <v>33</v>
      </c>
      <c r="C137" s="21">
        <v>2024</v>
      </c>
      <c r="D137" s="19" t="s">
        <v>507</v>
      </c>
      <c r="E137" s="20" t="s">
        <v>508</v>
      </c>
      <c r="F137" s="21" t="s">
        <v>26</v>
      </c>
      <c r="G137" s="19" t="s">
        <v>549</v>
      </c>
      <c r="H137" s="20" t="s">
        <v>550</v>
      </c>
      <c r="I137" s="22" t="s">
        <v>551</v>
      </c>
      <c r="J137" s="20" t="s">
        <v>503</v>
      </c>
      <c r="K137" s="20" t="s">
        <v>512</v>
      </c>
      <c r="L137" s="20" t="s">
        <v>513</v>
      </c>
      <c r="M137" s="24" t="s">
        <v>514</v>
      </c>
      <c r="N137" s="25" t="s">
        <v>515</v>
      </c>
    </row>
    <row r="138" spans="2:14" ht="60" x14ac:dyDescent="0.3">
      <c r="B138" s="18">
        <f t="shared" si="3"/>
        <v>34</v>
      </c>
      <c r="C138" s="21">
        <v>2024</v>
      </c>
      <c r="D138" s="19" t="s">
        <v>507</v>
      </c>
      <c r="E138" s="20" t="s">
        <v>508</v>
      </c>
      <c r="F138" s="21" t="s">
        <v>26</v>
      </c>
      <c r="G138" s="19" t="s">
        <v>552</v>
      </c>
      <c r="H138" s="20" t="s">
        <v>553</v>
      </c>
      <c r="I138" s="22" t="s">
        <v>554</v>
      </c>
      <c r="J138" s="20" t="s">
        <v>503</v>
      </c>
      <c r="K138" s="20" t="s">
        <v>512</v>
      </c>
      <c r="L138" s="20" t="s">
        <v>513</v>
      </c>
      <c r="M138" s="24" t="s">
        <v>514</v>
      </c>
      <c r="N138" s="25" t="s">
        <v>515</v>
      </c>
    </row>
    <row r="139" spans="2:14" ht="60" x14ac:dyDescent="0.3">
      <c r="B139" s="18">
        <f t="shared" si="3"/>
        <v>35</v>
      </c>
      <c r="C139" s="21">
        <v>2024</v>
      </c>
      <c r="D139" s="19" t="s">
        <v>507</v>
      </c>
      <c r="E139" s="20" t="s">
        <v>508</v>
      </c>
      <c r="F139" s="21" t="s">
        <v>26</v>
      </c>
      <c r="G139" s="19" t="s">
        <v>555</v>
      </c>
      <c r="H139" s="20" t="s">
        <v>556</v>
      </c>
      <c r="I139" s="22" t="s">
        <v>557</v>
      </c>
      <c r="J139" s="20" t="s">
        <v>503</v>
      </c>
      <c r="K139" s="20" t="s">
        <v>512</v>
      </c>
      <c r="L139" s="20" t="s">
        <v>513</v>
      </c>
      <c r="M139" s="24" t="s">
        <v>514</v>
      </c>
      <c r="N139" s="25" t="s">
        <v>515</v>
      </c>
    </row>
    <row r="140" spans="2:14" ht="60" x14ac:dyDescent="0.3">
      <c r="B140" s="18">
        <f t="shared" si="3"/>
        <v>36</v>
      </c>
      <c r="C140" s="21">
        <v>2024</v>
      </c>
      <c r="D140" s="19" t="s">
        <v>507</v>
      </c>
      <c r="E140" s="20" t="s">
        <v>508</v>
      </c>
      <c r="F140" s="21" t="s">
        <v>26</v>
      </c>
      <c r="G140" s="19" t="s">
        <v>558</v>
      </c>
      <c r="H140" s="20" t="s">
        <v>559</v>
      </c>
      <c r="I140" s="22" t="s">
        <v>560</v>
      </c>
      <c r="J140" s="20" t="s">
        <v>503</v>
      </c>
      <c r="K140" s="20" t="s">
        <v>512</v>
      </c>
      <c r="L140" s="20" t="s">
        <v>513</v>
      </c>
      <c r="M140" s="24" t="s">
        <v>514</v>
      </c>
      <c r="N140" s="25" t="s">
        <v>515</v>
      </c>
    </row>
    <row r="141" spans="2:14" ht="60" x14ac:dyDescent="0.3">
      <c r="B141" s="18">
        <f t="shared" si="3"/>
        <v>37</v>
      </c>
      <c r="C141" s="21">
        <v>2024</v>
      </c>
      <c r="D141" s="19" t="s">
        <v>507</v>
      </c>
      <c r="E141" s="20" t="s">
        <v>508</v>
      </c>
      <c r="F141" s="21" t="s">
        <v>26</v>
      </c>
      <c r="G141" s="19" t="s">
        <v>561</v>
      </c>
      <c r="H141" s="20" t="s">
        <v>562</v>
      </c>
      <c r="I141" s="22" t="s">
        <v>563</v>
      </c>
      <c r="J141" s="20" t="s">
        <v>503</v>
      </c>
      <c r="K141" s="20" t="s">
        <v>512</v>
      </c>
      <c r="L141" s="20" t="s">
        <v>513</v>
      </c>
      <c r="M141" s="24" t="s">
        <v>514</v>
      </c>
      <c r="N141" s="25" t="s">
        <v>515</v>
      </c>
    </row>
    <row r="142" spans="2:14" ht="60" x14ac:dyDescent="0.3">
      <c r="B142" s="18">
        <f t="shared" si="3"/>
        <v>38</v>
      </c>
      <c r="C142" s="21">
        <v>2024</v>
      </c>
      <c r="D142" s="19" t="s">
        <v>507</v>
      </c>
      <c r="E142" s="20" t="s">
        <v>508</v>
      </c>
      <c r="F142" s="21" t="s">
        <v>26</v>
      </c>
      <c r="G142" s="19" t="s">
        <v>564</v>
      </c>
      <c r="H142" s="20" t="s">
        <v>565</v>
      </c>
      <c r="I142" s="22" t="s">
        <v>566</v>
      </c>
      <c r="J142" s="20" t="s">
        <v>503</v>
      </c>
      <c r="K142" s="20" t="s">
        <v>512</v>
      </c>
      <c r="L142" s="20" t="s">
        <v>513</v>
      </c>
      <c r="M142" s="24" t="s">
        <v>514</v>
      </c>
      <c r="N142" s="25" t="s">
        <v>515</v>
      </c>
    </row>
    <row r="143" spans="2:14" ht="60" x14ac:dyDescent="0.3">
      <c r="B143" s="18">
        <f t="shared" si="3"/>
        <v>39</v>
      </c>
      <c r="C143" s="21">
        <v>2024</v>
      </c>
      <c r="D143" s="19" t="s">
        <v>507</v>
      </c>
      <c r="E143" s="20" t="s">
        <v>508</v>
      </c>
      <c r="F143" s="21" t="s">
        <v>26</v>
      </c>
      <c r="G143" s="19" t="s">
        <v>567</v>
      </c>
      <c r="H143" s="20" t="s">
        <v>568</v>
      </c>
      <c r="I143" s="22" t="s">
        <v>569</v>
      </c>
      <c r="J143" s="20" t="s">
        <v>503</v>
      </c>
      <c r="K143" s="20" t="s">
        <v>512</v>
      </c>
      <c r="L143" s="20" t="s">
        <v>513</v>
      </c>
      <c r="M143" s="24" t="s">
        <v>514</v>
      </c>
      <c r="N143" s="25" t="s">
        <v>515</v>
      </c>
    </row>
    <row r="144" spans="2:14" ht="60" x14ac:dyDescent="0.3">
      <c r="B144" s="18">
        <f t="shared" si="3"/>
        <v>40</v>
      </c>
      <c r="C144" s="21">
        <v>2024</v>
      </c>
      <c r="D144" s="19" t="s">
        <v>507</v>
      </c>
      <c r="E144" s="20" t="s">
        <v>508</v>
      </c>
      <c r="F144" s="21" t="s">
        <v>26</v>
      </c>
      <c r="G144" s="19" t="s">
        <v>570</v>
      </c>
      <c r="H144" s="20" t="s">
        <v>571</v>
      </c>
      <c r="I144" s="22" t="s">
        <v>572</v>
      </c>
      <c r="J144" s="20" t="s">
        <v>503</v>
      </c>
      <c r="K144" s="20" t="s">
        <v>512</v>
      </c>
      <c r="L144" s="20" t="s">
        <v>513</v>
      </c>
      <c r="M144" s="24" t="s">
        <v>514</v>
      </c>
      <c r="N144" s="25" t="s">
        <v>515</v>
      </c>
    </row>
    <row r="145" spans="2:14" ht="60" x14ac:dyDescent="0.3">
      <c r="B145" s="18">
        <f t="shared" si="3"/>
        <v>41</v>
      </c>
      <c r="C145" s="21">
        <v>2024</v>
      </c>
      <c r="D145" s="19" t="s">
        <v>507</v>
      </c>
      <c r="E145" s="20" t="s">
        <v>508</v>
      </c>
      <c r="F145" s="21" t="s">
        <v>26</v>
      </c>
      <c r="G145" s="19" t="s">
        <v>573</v>
      </c>
      <c r="H145" s="20" t="s">
        <v>574</v>
      </c>
      <c r="I145" s="22" t="s">
        <v>575</v>
      </c>
      <c r="J145" s="20" t="s">
        <v>503</v>
      </c>
      <c r="K145" s="20" t="s">
        <v>512</v>
      </c>
      <c r="L145" s="20" t="s">
        <v>513</v>
      </c>
      <c r="M145" s="24" t="s">
        <v>514</v>
      </c>
      <c r="N145" s="25" t="s">
        <v>515</v>
      </c>
    </row>
    <row r="146" spans="2:14" ht="60" x14ac:dyDescent="0.3">
      <c r="B146" s="18">
        <f t="shared" si="3"/>
        <v>42</v>
      </c>
      <c r="C146" s="21">
        <v>2024</v>
      </c>
      <c r="D146" s="19" t="s">
        <v>507</v>
      </c>
      <c r="E146" s="20" t="s">
        <v>508</v>
      </c>
      <c r="F146" s="21" t="s">
        <v>26</v>
      </c>
      <c r="G146" s="19" t="s">
        <v>576</v>
      </c>
      <c r="H146" s="20" t="s">
        <v>577</v>
      </c>
      <c r="I146" s="22" t="s">
        <v>578</v>
      </c>
      <c r="J146" s="20" t="s">
        <v>503</v>
      </c>
      <c r="K146" s="20" t="s">
        <v>512</v>
      </c>
      <c r="L146" s="20" t="s">
        <v>513</v>
      </c>
      <c r="M146" s="24" t="s">
        <v>514</v>
      </c>
      <c r="N146" s="25" t="s">
        <v>515</v>
      </c>
    </row>
    <row r="147" spans="2:14" ht="60" x14ac:dyDescent="0.3">
      <c r="B147" s="18">
        <f t="shared" si="3"/>
        <v>43</v>
      </c>
      <c r="C147" s="21">
        <v>2024</v>
      </c>
      <c r="D147" s="19" t="s">
        <v>507</v>
      </c>
      <c r="E147" s="20" t="s">
        <v>508</v>
      </c>
      <c r="F147" s="21" t="s">
        <v>26</v>
      </c>
      <c r="G147" s="19" t="s">
        <v>579</v>
      </c>
      <c r="H147" s="20" t="s">
        <v>580</v>
      </c>
      <c r="I147" s="22" t="s">
        <v>581</v>
      </c>
      <c r="J147" s="20" t="s">
        <v>503</v>
      </c>
      <c r="K147" s="20" t="s">
        <v>512</v>
      </c>
      <c r="L147" s="20" t="s">
        <v>513</v>
      </c>
      <c r="M147" s="24" t="s">
        <v>514</v>
      </c>
      <c r="N147" s="25" t="s">
        <v>515</v>
      </c>
    </row>
    <row r="148" spans="2:14" ht="60" x14ac:dyDescent="0.3">
      <c r="B148" s="18">
        <f t="shared" si="3"/>
        <v>44</v>
      </c>
      <c r="C148" s="21">
        <v>2024</v>
      </c>
      <c r="D148" s="19" t="s">
        <v>507</v>
      </c>
      <c r="E148" s="20" t="s">
        <v>508</v>
      </c>
      <c r="F148" s="21" t="s">
        <v>26</v>
      </c>
      <c r="G148" s="19" t="s">
        <v>582</v>
      </c>
      <c r="H148" s="20" t="s">
        <v>583</v>
      </c>
      <c r="I148" s="22" t="s">
        <v>584</v>
      </c>
      <c r="J148" s="20" t="s">
        <v>503</v>
      </c>
      <c r="K148" s="20" t="s">
        <v>512</v>
      </c>
      <c r="L148" s="20" t="s">
        <v>513</v>
      </c>
      <c r="M148" s="24" t="s">
        <v>514</v>
      </c>
      <c r="N148" s="25" t="s">
        <v>515</v>
      </c>
    </row>
    <row r="149" spans="2:14" ht="60" x14ac:dyDescent="0.3">
      <c r="B149" s="18">
        <f t="shared" si="3"/>
        <v>45</v>
      </c>
      <c r="C149" s="21">
        <v>2024</v>
      </c>
      <c r="D149" s="19" t="s">
        <v>507</v>
      </c>
      <c r="E149" s="20" t="s">
        <v>508</v>
      </c>
      <c r="F149" s="21" t="s">
        <v>26</v>
      </c>
      <c r="G149" s="19" t="s">
        <v>585</v>
      </c>
      <c r="H149" s="20" t="s">
        <v>586</v>
      </c>
      <c r="I149" s="22" t="s">
        <v>587</v>
      </c>
      <c r="J149" s="20" t="s">
        <v>503</v>
      </c>
      <c r="K149" s="20" t="s">
        <v>512</v>
      </c>
      <c r="L149" s="20" t="s">
        <v>513</v>
      </c>
      <c r="M149" s="24" t="s">
        <v>514</v>
      </c>
      <c r="N149" s="25" t="s">
        <v>515</v>
      </c>
    </row>
    <row r="150" spans="2:14" ht="60" x14ac:dyDescent="0.3">
      <c r="B150" s="18">
        <f t="shared" si="3"/>
        <v>46</v>
      </c>
      <c r="C150" s="21">
        <v>2024</v>
      </c>
      <c r="D150" s="19" t="s">
        <v>507</v>
      </c>
      <c r="E150" s="20" t="s">
        <v>508</v>
      </c>
      <c r="F150" s="21" t="s">
        <v>26</v>
      </c>
      <c r="G150" s="19" t="s">
        <v>588</v>
      </c>
      <c r="H150" s="20" t="s">
        <v>589</v>
      </c>
      <c r="I150" s="22" t="s">
        <v>590</v>
      </c>
      <c r="J150" s="20" t="s">
        <v>503</v>
      </c>
      <c r="K150" s="20" t="s">
        <v>512</v>
      </c>
      <c r="L150" s="20" t="s">
        <v>513</v>
      </c>
      <c r="M150" s="24" t="s">
        <v>514</v>
      </c>
      <c r="N150" s="25" t="s">
        <v>515</v>
      </c>
    </row>
    <row r="151" spans="2:14" ht="60" x14ac:dyDescent="0.3">
      <c r="B151" s="18">
        <f t="shared" si="3"/>
        <v>47</v>
      </c>
      <c r="C151" s="21">
        <v>2024</v>
      </c>
      <c r="D151" s="19" t="s">
        <v>507</v>
      </c>
      <c r="E151" s="20" t="s">
        <v>508</v>
      </c>
      <c r="F151" s="21" t="s">
        <v>26</v>
      </c>
      <c r="G151" s="19" t="s">
        <v>591</v>
      </c>
      <c r="H151" s="20" t="s">
        <v>592</v>
      </c>
      <c r="I151" s="22" t="s">
        <v>593</v>
      </c>
      <c r="J151" s="20" t="s">
        <v>503</v>
      </c>
      <c r="K151" s="20" t="s">
        <v>512</v>
      </c>
      <c r="L151" s="20" t="s">
        <v>513</v>
      </c>
      <c r="M151" s="24" t="s">
        <v>514</v>
      </c>
      <c r="N151" s="25" t="s">
        <v>515</v>
      </c>
    </row>
    <row r="152" spans="2:14" ht="60" x14ac:dyDescent="0.3">
      <c r="B152" s="18">
        <f t="shared" si="3"/>
        <v>48</v>
      </c>
      <c r="C152" s="21">
        <v>2024</v>
      </c>
      <c r="D152" s="19" t="s">
        <v>507</v>
      </c>
      <c r="E152" s="20" t="s">
        <v>508</v>
      </c>
      <c r="F152" s="21" t="s">
        <v>26</v>
      </c>
      <c r="G152" s="19" t="s">
        <v>594</v>
      </c>
      <c r="H152" s="20" t="s">
        <v>595</v>
      </c>
      <c r="I152" s="22" t="s">
        <v>596</v>
      </c>
      <c r="J152" s="20" t="s">
        <v>503</v>
      </c>
      <c r="K152" s="20" t="s">
        <v>512</v>
      </c>
      <c r="L152" s="20" t="s">
        <v>513</v>
      </c>
      <c r="M152" s="24" t="s">
        <v>514</v>
      </c>
      <c r="N152" s="25" t="s">
        <v>515</v>
      </c>
    </row>
    <row r="153" spans="2:14" ht="60" x14ac:dyDescent="0.3">
      <c r="B153" s="18">
        <f t="shared" si="3"/>
        <v>49</v>
      </c>
      <c r="C153" s="21">
        <v>2024</v>
      </c>
      <c r="D153" s="19" t="s">
        <v>507</v>
      </c>
      <c r="E153" s="20" t="s">
        <v>508</v>
      </c>
      <c r="F153" s="21" t="s">
        <v>26</v>
      </c>
      <c r="G153" s="19" t="s">
        <v>597</v>
      </c>
      <c r="H153" s="20" t="s">
        <v>598</v>
      </c>
      <c r="I153" s="22" t="s">
        <v>599</v>
      </c>
      <c r="J153" s="20" t="s">
        <v>503</v>
      </c>
      <c r="K153" s="20" t="s">
        <v>512</v>
      </c>
      <c r="L153" s="20" t="s">
        <v>513</v>
      </c>
      <c r="M153" s="24" t="s">
        <v>514</v>
      </c>
      <c r="N153" s="25" t="s">
        <v>515</v>
      </c>
    </row>
    <row r="154" spans="2:14" ht="60" x14ac:dyDescent="0.3">
      <c r="B154" s="18">
        <f t="shared" si="3"/>
        <v>50</v>
      </c>
      <c r="C154" s="21">
        <v>2024</v>
      </c>
      <c r="D154" s="19" t="s">
        <v>507</v>
      </c>
      <c r="E154" s="20" t="s">
        <v>508</v>
      </c>
      <c r="F154" s="21" t="s">
        <v>26</v>
      </c>
      <c r="G154" s="19" t="s">
        <v>600</v>
      </c>
      <c r="H154" s="20" t="s">
        <v>601</v>
      </c>
      <c r="I154" s="22" t="s">
        <v>602</v>
      </c>
      <c r="J154" s="20" t="s">
        <v>503</v>
      </c>
      <c r="K154" s="20" t="s">
        <v>512</v>
      </c>
      <c r="L154" s="20" t="s">
        <v>513</v>
      </c>
      <c r="M154" s="24" t="s">
        <v>514</v>
      </c>
      <c r="N154" s="25" t="s">
        <v>515</v>
      </c>
    </row>
    <row r="155" spans="2:14" ht="60" x14ac:dyDescent="0.3">
      <c r="B155" s="18">
        <f t="shared" si="3"/>
        <v>51</v>
      </c>
      <c r="C155" s="21">
        <v>2024</v>
      </c>
      <c r="D155" s="19" t="s">
        <v>507</v>
      </c>
      <c r="E155" s="20" t="s">
        <v>508</v>
      </c>
      <c r="F155" s="21" t="s">
        <v>26</v>
      </c>
      <c r="G155" s="19" t="s">
        <v>603</v>
      </c>
      <c r="H155" s="20" t="s">
        <v>604</v>
      </c>
      <c r="I155" s="22" t="s">
        <v>605</v>
      </c>
      <c r="J155" s="20" t="s">
        <v>503</v>
      </c>
      <c r="K155" s="20" t="s">
        <v>512</v>
      </c>
      <c r="L155" s="20" t="s">
        <v>513</v>
      </c>
      <c r="M155" s="24" t="s">
        <v>514</v>
      </c>
      <c r="N155" s="25" t="s">
        <v>515</v>
      </c>
    </row>
    <row r="156" spans="2:14" ht="45" x14ac:dyDescent="0.3">
      <c r="B156" s="18">
        <f t="shared" si="3"/>
        <v>52</v>
      </c>
      <c r="C156" s="21">
        <v>2024</v>
      </c>
      <c r="D156" s="19" t="s">
        <v>606</v>
      </c>
      <c r="E156" s="20" t="s">
        <v>607</v>
      </c>
      <c r="F156" s="21" t="s">
        <v>26</v>
      </c>
      <c r="G156" s="19" t="s">
        <v>27</v>
      </c>
      <c r="H156" s="20" t="s">
        <v>608</v>
      </c>
      <c r="I156" s="22" t="s">
        <v>609</v>
      </c>
      <c r="J156" s="20" t="s">
        <v>610</v>
      </c>
      <c r="K156" s="20" t="s">
        <v>611</v>
      </c>
      <c r="L156" s="20" t="s">
        <v>612</v>
      </c>
      <c r="M156" s="24" t="s">
        <v>613</v>
      </c>
      <c r="N156" s="25" t="s">
        <v>614</v>
      </c>
    </row>
    <row r="157" spans="2:14" ht="45" x14ac:dyDescent="0.3">
      <c r="B157" s="18">
        <f t="shared" si="3"/>
        <v>53</v>
      </c>
      <c r="C157" s="21">
        <v>2024</v>
      </c>
      <c r="D157" s="19" t="s">
        <v>606</v>
      </c>
      <c r="E157" s="20" t="s">
        <v>607</v>
      </c>
      <c r="F157" s="21" t="s">
        <v>26</v>
      </c>
      <c r="G157" s="19" t="s">
        <v>27</v>
      </c>
      <c r="H157" s="20" t="s">
        <v>615</v>
      </c>
      <c r="I157" s="22" t="s">
        <v>616</v>
      </c>
      <c r="J157" s="20" t="s">
        <v>610</v>
      </c>
      <c r="K157" s="20" t="s">
        <v>611</v>
      </c>
      <c r="L157" s="20" t="s">
        <v>612</v>
      </c>
      <c r="M157" s="24" t="s">
        <v>613</v>
      </c>
      <c r="N157" s="25" t="s">
        <v>614</v>
      </c>
    </row>
    <row r="158" spans="2:14" ht="60" x14ac:dyDescent="0.3">
      <c r="B158" s="18">
        <f t="shared" si="3"/>
        <v>54</v>
      </c>
      <c r="C158" s="21">
        <v>2024</v>
      </c>
      <c r="D158" s="19" t="s">
        <v>507</v>
      </c>
      <c r="E158" s="20" t="s">
        <v>508</v>
      </c>
      <c r="F158" s="21" t="s">
        <v>26</v>
      </c>
      <c r="G158" s="19" t="s">
        <v>617</v>
      </c>
      <c r="H158" s="20" t="s">
        <v>618</v>
      </c>
      <c r="I158" s="22" t="s">
        <v>619</v>
      </c>
      <c r="J158" s="20" t="s">
        <v>620</v>
      </c>
      <c r="K158" s="20" t="s">
        <v>512</v>
      </c>
      <c r="L158" s="20" t="s">
        <v>621</v>
      </c>
      <c r="M158" s="24" t="s">
        <v>514</v>
      </c>
      <c r="N158" s="25" t="s">
        <v>515</v>
      </c>
    </row>
    <row r="161" spans="13:13" ht="15.6" x14ac:dyDescent="0.3">
      <c r="M161" s="37" t="s">
        <v>622</v>
      </c>
    </row>
    <row r="162" spans="13:13" ht="15.6" x14ac:dyDescent="0.3">
      <c r="M162" s="37" t="s">
        <v>623</v>
      </c>
    </row>
  </sheetData>
  <autoFilter ref="A6:P109" xr:uid="{857A1229-F62F-4496-9D0D-FD28D6152219}"/>
  <mergeCells count="19">
    <mergeCell ref="O5:O6"/>
    <mergeCell ref="P5:P6"/>
    <mergeCell ref="Q5:Q6"/>
    <mergeCell ref="I5:I6"/>
    <mergeCell ref="J5:J6"/>
    <mergeCell ref="K5:K6"/>
    <mergeCell ref="L5:L6"/>
    <mergeCell ref="M5:M6"/>
    <mergeCell ref="N5:N6"/>
    <mergeCell ref="B1:O1"/>
    <mergeCell ref="B2:N2"/>
    <mergeCell ref="A5:A6"/>
    <mergeCell ref="B5:B6"/>
    <mergeCell ref="C5:C6"/>
    <mergeCell ref="D5:D6"/>
    <mergeCell ref="E5:E6"/>
    <mergeCell ref="F5:F6"/>
    <mergeCell ref="G5:G6"/>
    <mergeCell ref="H5:H6"/>
  </mergeCells>
  <pageMargins left="0.31496062992125984" right="0.31496062992125984" top="0.35433070866141736" bottom="0.15748031496062992" header="0.31496062992125984" footer="0.31496062992125984"/>
  <pageSetup paperSize="14" scale="50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2024</vt:lpstr>
      <vt:lpstr>'2024'!Print_Area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pangan sukoharjo</dc:creator>
  <cp:lastModifiedBy>pangan sukoharjo</cp:lastModifiedBy>
  <dcterms:created xsi:type="dcterms:W3CDTF">2025-01-21T04:53:15Z</dcterms:created>
  <dcterms:modified xsi:type="dcterms:W3CDTF">2025-01-21T04:54:43Z</dcterms:modified>
</cp:coreProperties>
</file>