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SI YANMUM\Sata Data 20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I27" i="1" l="1"/>
  <c r="I29" i="1" l="1"/>
  <c r="I30" i="1" s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9" i="1"/>
</calcChain>
</file>

<file path=xl/sharedStrings.xml><?xml version="1.0" encoding="utf-8"?>
<sst xmlns="http://schemas.openxmlformats.org/spreadsheetml/2006/main" count="36" uniqueCount="35">
  <si>
    <t>DESA</t>
  </si>
  <si>
    <t>Pranan</t>
  </si>
  <si>
    <t>Bugel</t>
  </si>
  <si>
    <t>Karangwuni</t>
  </si>
  <si>
    <t>Ngombakan</t>
  </si>
  <si>
    <t>Bakalan</t>
  </si>
  <si>
    <t>Kenokorejo</t>
  </si>
  <si>
    <t>Kemasan</t>
  </si>
  <si>
    <t>Godog</t>
  </si>
  <si>
    <t>Mranggen</t>
  </si>
  <si>
    <t>Wonorejo</t>
  </si>
  <si>
    <t>Jatisobo</t>
  </si>
  <si>
    <t>Kayuapak</t>
  </si>
  <si>
    <t>Genengsari</t>
  </si>
  <si>
    <t>Polokarto</t>
  </si>
  <si>
    <t>Tepisari</t>
  </si>
  <si>
    <t>Rejosari</t>
  </si>
  <si>
    <t>Bulu</t>
  </si>
  <si>
    <t>Keterangan :</t>
  </si>
  <si>
    <t>*)</t>
  </si>
  <si>
    <t>15 rumah tangga menerima manfaat dari inovasi Degester</t>
  </si>
  <si>
    <t>Biogas sudah tidak tergantung dengan kelangkaan tabung</t>
  </si>
  <si>
    <t>gas LPG</t>
  </si>
  <si>
    <t>Jika 1 rumah tangga dalam 1 bulan membutuhkan 2 tabung</t>
  </si>
  <si>
    <t>gas ukuran 3 Kg dengan harga sekitar Rp 20.000 maka untuk</t>
  </si>
  <si>
    <t xml:space="preserve">15 rumah tangga sudah melakukan penghematan sebesar </t>
  </si>
  <si>
    <t>1 Juli s/d 4 November 2022</t>
  </si>
  <si>
    <t>Rp 900.000/ bulan</t>
  </si>
  <si>
    <t xml:space="preserve">Jika sudah optimal, maka setiap rumah tangga penerima </t>
  </si>
  <si>
    <t>manfaat tidak akan tergantung dengan pemadaman listrik.</t>
  </si>
  <si>
    <t xml:space="preserve">DATA KEBUTUHAN ASURANSI </t>
  </si>
  <si>
    <t>JENIS ASURANSI</t>
  </si>
  <si>
    <t>KESEHATAN</t>
  </si>
  <si>
    <t>PENDIDIKAN</t>
  </si>
  <si>
    <t>WILAYAH KECAMATAN POLOKARTO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</si>
</sst>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9"/>
  <sheetViews>
    <sheetView tabSelected="1" workbookViewId="0">
      <selection activeCell="F28" sqref="F28"/>
    </sheetView>
  </sheetViews>
  <sheetFormatPr defaultRowHeight="15" x14ac:dyDescent="0.25"/>
  <cols>
    <col min="1" max="1" width="9.140625" customWidth="1"/>
    <col min="2" max="2" width="5.28515625" customWidth="1"/>
    <col min="3" max="3" width="17.140625" customWidth="1"/>
    <col min="4" max="4" width="14.42578125" customWidth="1"/>
    <col min="5" max="5" width="15" customWidth="1"/>
  </cols>
  <sheetData>
    <row r="2" spans="2:5" x14ac:dyDescent="0.25">
      <c r="B2" s="21" t="s">
        <v>30</v>
      </c>
      <c r="C2" s="21"/>
      <c r="D2" s="21"/>
      <c r="E2" s="21"/>
    </row>
    <row r="3" spans="2:5" x14ac:dyDescent="0.25">
      <c r="B3" s="21" t="s">
        <v>34</v>
      </c>
      <c r="C3" s="21"/>
      <c r="D3" s="21"/>
      <c r="E3" s="21"/>
    </row>
    <row r="4" spans="2:5" ht="15.75" thickBot="1" x14ac:dyDescent="0.3">
      <c r="B4" s="1"/>
      <c r="C4" s="1"/>
      <c r="D4" s="1"/>
      <c r="E4" s="1"/>
    </row>
    <row r="5" spans="2:5" ht="15.75" thickTop="1" x14ac:dyDescent="0.25">
      <c r="B5" s="7"/>
      <c r="D5" s="13" t="s">
        <v>31</v>
      </c>
      <c r="E5" s="14"/>
    </row>
    <row r="6" spans="2:5" x14ac:dyDescent="0.25">
      <c r="B6" s="8"/>
      <c r="C6" s="15" t="s">
        <v>0</v>
      </c>
      <c r="D6" s="17" t="s">
        <v>32</v>
      </c>
      <c r="E6" s="19" t="s">
        <v>33</v>
      </c>
    </row>
    <row r="7" spans="2:5" ht="15.75" thickBot="1" x14ac:dyDescent="0.3">
      <c r="B7" s="9"/>
      <c r="C7" s="16"/>
      <c r="D7" s="18"/>
      <c r="E7" s="20"/>
    </row>
    <row r="8" spans="2:5" ht="15.75" thickTop="1" x14ac:dyDescent="0.25">
      <c r="B8" s="8">
        <v>1</v>
      </c>
      <c r="C8" t="s">
        <v>1</v>
      </c>
      <c r="D8" s="4">
        <v>24</v>
      </c>
      <c r="E8" s="8"/>
    </row>
    <row r="9" spans="2:5" x14ac:dyDescent="0.25">
      <c r="B9" s="8">
        <f>1+B8</f>
        <v>2</v>
      </c>
      <c r="C9" t="s">
        <v>2</v>
      </c>
      <c r="D9" s="4">
        <v>34</v>
      </c>
      <c r="E9" s="8">
        <v>25</v>
      </c>
    </row>
    <row r="10" spans="2:5" x14ac:dyDescent="0.25">
      <c r="B10" s="8">
        <f>1+B9</f>
        <v>3</v>
      </c>
      <c r="C10" t="s">
        <v>3</v>
      </c>
      <c r="D10" s="4">
        <v>13</v>
      </c>
      <c r="E10" s="8">
        <v>4</v>
      </c>
    </row>
    <row r="11" spans="2:5" x14ac:dyDescent="0.25">
      <c r="B11" s="8">
        <f t="shared" ref="B11:B20" si="0">1+B10</f>
        <v>4</v>
      </c>
      <c r="C11" t="s">
        <v>4</v>
      </c>
      <c r="D11" s="4">
        <v>36</v>
      </c>
      <c r="E11" s="8">
        <v>3</v>
      </c>
    </row>
    <row r="12" spans="2:5" x14ac:dyDescent="0.25">
      <c r="B12" s="8">
        <f t="shared" si="0"/>
        <v>5</v>
      </c>
      <c r="C12" t="s">
        <v>5</v>
      </c>
      <c r="D12" s="4">
        <v>40</v>
      </c>
      <c r="E12" s="8">
        <v>6</v>
      </c>
    </row>
    <row r="13" spans="2:5" x14ac:dyDescent="0.25">
      <c r="B13" s="8">
        <f t="shared" si="0"/>
        <v>6</v>
      </c>
      <c r="C13" t="s">
        <v>6</v>
      </c>
      <c r="D13" s="4">
        <v>70</v>
      </c>
      <c r="E13" s="8">
        <v>1</v>
      </c>
    </row>
    <row r="14" spans="2:5" x14ac:dyDescent="0.25">
      <c r="B14" s="8">
        <f t="shared" si="0"/>
        <v>7</v>
      </c>
      <c r="C14" t="s">
        <v>7</v>
      </c>
      <c r="D14" s="4">
        <v>37</v>
      </c>
      <c r="E14" s="8">
        <v>3</v>
      </c>
    </row>
    <row r="15" spans="2:5" x14ac:dyDescent="0.25">
      <c r="B15" s="8">
        <f t="shared" si="0"/>
        <v>8</v>
      </c>
      <c r="C15" t="s">
        <v>8</v>
      </c>
      <c r="D15" s="4">
        <v>67</v>
      </c>
      <c r="E15" s="8">
        <v>6</v>
      </c>
    </row>
    <row r="16" spans="2:5" x14ac:dyDescent="0.25">
      <c r="B16" s="8">
        <f t="shared" si="0"/>
        <v>9</v>
      </c>
      <c r="C16" t="s">
        <v>9</v>
      </c>
      <c r="D16" s="4">
        <v>91</v>
      </c>
      <c r="E16" s="8">
        <v>22</v>
      </c>
    </row>
    <row r="17" spans="2:9" x14ac:dyDescent="0.25">
      <c r="B17" s="8">
        <f t="shared" si="0"/>
        <v>10</v>
      </c>
      <c r="C17" t="s">
        <v>10</v>
      </c>
      <c r="D17" s="4">
        <v>58</v>
      </c>
      <c r="E17" s="8">
        <v>2</v>
      </c>
    </row>
    <row r="18" spans="2:9" x14ac:dyDescent="0.25">
      <c r="B18" s="8">
        <f t="shared" si="0"/>
        <v>11</v>
      </c>
      <c r="C18" t="s">
        <v>11</v>
      </c>
      <c r="D18" s="4">
        <v>82</v>
      </c>
      <c r="E18" s="8">
        <v>3</v>
      </c>
    </row>
    <row r="19" spans="2:9" x14ac:dyDescent="0.25">
      <c r="B19" s="8">
        <f t="shared" si="0"/>
        <v>12</v>
      </c>
      <c r="C19" t="s">
        <v>12</v>
      </c>
      <c r="D19" s="4">
        <v>38</v>
      </c>
      <c r="E19" s="8">
        <v>1</v>
      </c>
    </row>
    <row r="20" spans="2:9" x14ac:dyDescent="0.25">
      <c r="B20" s="8">
        <f t="shared" si="0"/>
        <v>13</v>
      </c>
      <c r="C20" t="s">
        <v>13</v>
      </c>
      <c r="D20" s="4">
        <v>37</v>
      </c>
      <c r="E20" s="8">
        <v>5</v>
      </c>
    </row>
    <row r="21" spans="2:9" x14ac:dyDescent="0.25">
      <c r="B21" s="8">
        <f>1+B20</f>
        <v>14</v>
      </c>
      <c r="C21" t="s">
        <v>14</v>
      </c>
      <c r="D21" s="4">
        <v>66</v>
      </c>
      <c r="E21" s="8">
        <v>14</v>
      </c>
    </row>
    <row r="22" spans="2:9" x14ac:dyDescent="0.25">
      <c r="B22" s="8">
        <f>1+B21</f>
        <v>15</v>
      </c>
      <c r="C22" t="s">
        <v>15</v>
      </c>
      <c r="D22" s="4">
        <v>22</v>
      </c>
      <c r="E22" s="8"/>
    </row>
    <row r="23" spans="2:9" x14ac:dyDescent="0.25">
      <c r="B23" s="8">
        <f t="shared" ref="B23:B24" si="1">1+B22</f>
        <v>16</v>
      </c>
      <c r="C23" t="s">
        <v>16</v>
      </c>
      <c r="D23" s="4">
        <v>28</v>
      </c>
      <c r="E23" s="8"/>
    </row>
    <row r="24" spans="2:9" x14ac:dyDescent="0.25">
      <c r="B24" s="10">
        <f t="shared" si="1"/>
        <v>17</v>
      </c>
      <c r="C24" s="2" t="s">
        <v>17</v>
      </c>
      <c r="D24" s="5">
        <v>21</v>
      </c>
      <c r="E24" s="10"/>
    </row>
    <row r="25" spans="2:9" ht="15.75" thickBot="1" x14ac:dyDescent="0.3">
      <c r="B25" s="11"/>
      <c r="C25" s="3"/>
      <c r="D25" s="6">
        <f>SUM(D8:D24)</f>
        <v>764</v>
      </c>
      <c r="E25" s="6">
        <f>SUM(E8:E24)</f>
        <v>95</v>
      </c>
      <c r="I25" s="12">
        <v>15</v>
      </c>
    </row>
    <row r="26" spans="2:9" ht="15.75" thickTop="1" x14ac:dyDescent="0.25">
      <c r="I26" s="12">
        <v>60</v>
      </c>
    </row>
    <row r="27" spans="2:9" x14ac:dyDescent="0.25">
      <c r="B27" s="12" t="s">
        <v>18</v>
      </c>
      <c r="C27" s="12"/>
      <c r="D27" s="12"/>
      <c r="E27" s="12"/>
      <c r="F27" s="12"/>
      <c r="I27" s="12">
        <f>I25*I26</f>
        <v>900</v>
      </c>
    </row>
    <row r="28" spans="2:9" x14ac:dyDescent="0.25">
      <c r="B28" s="12" t="s">
        <v>19</v>
      </c>
      <c r="C28" s="12" t="s">
        <v>20</v>
      </c>
      <c r="D28" s="12"/>
      <c r="E28" s="12"/>
      <c r="F28" s="12"/>
      <c r="I28" s="12">
        <v>12</v>
      </c>
    </row>
    <row r="29" spans="2:9" x14ac:dyDescent="0.25">
      <c r="B29" s="12"/>
      <c r="C29" s="12" t="s">
        <v>21</v>
      </c>
      <c r="D29" s="12"/>
      <c r="E29" s="12"/>
      <c r="F29" s="12"/>
      <c r="I29" s="12">
        <f>I27*I28</f>
        <v>10800</v>
      </c>
    </row>
    <row r="30" spans="2:9" x14ac:dyDescent="0.25">
      <c r="B30" s="12"/>
      <c r="C30" s="12" t="s">
        <v>22</v>
      </c>
      <c r="D30" s="12"/>
      <c r="E30" s="12"/>
      <c r="F30" s="12"/>
      <c r="I30" s="12">
        <f>I29/I25</f>
        <v>720</v>
      </c>
    </row>
    <row r="31" spans="2:9" x14ac:dyDescent="0.25">
      <c r="B31" s="12"/>
      <c r="C31" s="12" t="s">
        <v>23</v>
      </c>
      <c r="D31" s="12"/>
      <c r="E31" s="12"/>
      <c r="F31" s="12"/>
    </row>
    <row r="32" spans="2:9" x14ac:dyDescent="0.25">
      <c r="B32" s="12"/>
      <c r="C32" s="12" t="s">
        <v>24</v>
      </c>
      <c r="D32" s="12"/>
      <c r="E32" s="12"/>
      <c r="F32" s="12"/>
    </row>
    <row r="33" spans="2:6" x14ac:dyDescent="0.25">
      <c r="B33" s="12"/>
      <c r="C33" s="12" t="s">
        <v>25</v>
      </c>
      <c r="D33" s="12"/>
      <c r="E33" s="12"/>
      <c r="F33" s="12"/>
    </row>
    <row r="34" spans="2:6" x14ac:dyDescent="0.25">
      <c r="B34" s="12"/>
      <c r="C34" s="12" t="s">
        <v>27</v>
      </c>
      <c r="D34" s="12"/>
      <c r="E34" s="12"/>
      <c r="F34" s="12"/>
    </row>
    <row r="35" spans="2:6" x14ac:dyDescent="0.25">
      <c r="B35" s="12" t="s">
        <v>19</v>
      </c>
      <c r="C35" s="12" t="s">
        <v>28</v>
      </c>
      <c r="D35" s="12"/>
      <c r="E35" s="12"/>
      <c r="F35" s="12"/>
    </row>
    <row r="36" spans="2:6" x14ac:dyDescent="0.25">
      <c r="B36" s="12"/>
      <c r="C36" s="12" t="s">
        <v>29</v>
      </c>
      <c r="D36" s="12"/>
      <c r="E36" s="12"/>
      <c r="F36" s="12"/>
    </row>
    <row r="39" spans="2:6" x14ac:dyDescent="0.25">
      <c r="E39" t="s">
        <v>26</v>
      </c>
    </row>
  </sheetData>
  <mergeCells count="6">
    <mergeCell ref="D5:E5"/>
    <mergeCell ref="C6:C7"/>
    <mergeCell ref="D6:D7"/>
    <mergeCell ref="E6:E7"/>
    <mergeCell ref="B2:E2"/>
    <mergeCell ref="B3:E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Polokarto</dc:creator>
  <cp:lastModifiedBy>Polokarto</cp:lastModifiedBy>
  <cp:lastPrinted>2023-11-02T02:33:55Z</cp:lastPrinted>
  <dcterms:created xsi:type="dcterms:W3CDTF">2022-11-04T03:31:37Z</dcterms:created>
  <dcterms:modified xsi:type="dcterms:W3CDTF">2023-11-02T03:44:33Z</dcterms:modified>
</cp:coreProperties>
</file>