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R\ (G)\NUR\datasukoharjokab\data sukoharjokab 31 des 2022\"/>
    </mc:Choice>
  </mc:AlternateContent>
  <bookViews>
    <workbookView xWindow="0" yWindow="0" windowWidth="24000" windowHeight="9735"/>
  </bookViews>
  <sheets>
    <sheet name="Sheet1" sheetId="1" r:id="rId1"/>
  </sheets>
  <definedNames>
    <definedName name="_Toc466988673" localSheetId="0">Sheet1!$B$1</definedName>
    <definedName name="_Toc466988674" localSheetId="0">Sheet1!$B$2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8" i="1"/>
  <c r="L42" i="1"/>
  <c r="L46" i="1"/>
  <c r="L7" i="1"/>
  <c r="L9" i="1"/>
  <c r="L11" i="1"/>
  <c r="L13" i="1"/>
  <c r="L15" i="1"/>
  <c r="L17" i="1"/>
  <c r="L19" i="1"/>
  <c r="L21" i="1"/>
  <c r="L23" i="1"/>
  <c r="L25" i="1"/>
  <c r="L27" i="1"/>
  <c r="L29" i="1"/>
  <c r="L31" i="1"/>
  <c r="L33" i="1"/>
  <c r="L35" i="1"/>
  <c r="L36" i="1"/>
  <c r="L37" i="1"/>
  <c r="L39" i="1"/>
  <c r="L40" i="1"/>
  <c r="L41" i="1"/>
  <c r="L43" i="1"/>
  <c r="L44" i="1"/>
  <c r="L45" i="1"/>
  <c r="K47" i="1"/>
  <c r="L47" i="1" l="1"/>
  <c r="J47" i="1"/>
  <c r="I47" i="1"/>
  <c r="G47" i="1"/>
  <c r="H47" i="1"/>
  <c r="F47" i="1"/>
  <c r="D47" i="1"/>
  <c r="E47" i="1"/>
  <c r="C47" i="1"/>
</calcChain>
</file>

<file path=xl/sharedStrings.xml><?xml version="1.0" encoding="utf-8"?>
<sst xmlns="http://schemas.openxmlformats.org/spreadsheetml/2006/main" count="63" uniqueCount="56">
  <si>
    <t>Tabel</t>
  </si>
  <si>
    <t>Table</t>
  </si>
  <si>
    <t>Organisasi Perangkat Daerah</t>
  </si>
  <si>
    <t>Struktural</t>
  </si>
  <si>
    <t xml:space="preserve">Fungsional </t>
  </si>
  <si>
    <t>Pelaksana</t>
  </si>
  <si>
    <t>Total</t>
  </si>
  <si>
    <t>Laki-laki</t>
  </si>
  <si>
    <t>Perem-puan</t>
  </si>
  <si>
    <t>Jumlah</t>
  </si>
  <si>
    <t>Banyaknya Pegawai Negeri Sipil menurut Organisasi Perangkat Daerah, Jabatan dan Jenis Kelamin, 2022</t>
  </si>
  <si>
    <t>Number of Civil Servants by the Department / Government Agencies, Occupation and Sex, 2022</t>
  </si>
  <si>
    <t>SEKRETARIAT DAERAH</t>
  </si>
  <si>
    <t>SEKRETARIAT DPRD</t>
  </si>
  <si>
    <t>INSPEKTORAT DAERAH</t>
  </si>
  <si>
    <t>BADAN KEPEGAWAIAN DAN PENGEMBANGAN SUMBER DAYA MANUSIA</t>
  </si>
  <si>
    <t>BADAN PENGELOLAAN KEUANGAN, PENDAPATAN DAN ASET DAERAH</t>
  </si>
  <si>
    <t>BADAN PERENCANAAN PEMBANGUNAN, RISET DAN INOVASI DAERAH</t>
  </si>
  <si>
    <t>BADAN KESATUAN BANGSA DAN POLITIK</t>
  </si>
  <si>
    <t>DINAS SOSIAL</t>
  </si>
  <si>
    <t>DINAS PANGAN</t>
  </si>
  <si>
    <t>DINAS PEMBERDAYAAN MASYARAKAT DAN DESA</t>
  </si>
  <si>
    <t>DINAS KEPEMUDAAN, OLAHRAGA DAN PARIWISATA</t>
  </si>
  <si>
    <t>DINAS PENDIDIKAN DAN KEBUDAYAAN</t>
  </si>
  <si>
    <t>DINAS PERPUSTAKAAN DAN KEARSIPAN</t>
  </si>
  <si>
    <t>DINAS PEKERJAAN UMUM DAN PENATAAN RUANG</t>
  </si>
  <si>
    <t>DINAS PERINDUSTRIAN DAN TENAGA KERJA</t>
  </si>
  <si>
    <t>DINAS PENANAMAN MODAL DAN PELAYANAN TERPADU SATU PINTU</t>
  </si>
  <si>
    <t>DINAS KOMUNIKASI DAN INFORMATIKA</t>
  </si>
  <si>
    <t>DINAS KESEHATAN</t>
  </si>
  <si>
    <t>DINAS PERHUBUNGAN</t>
  </si>
  <si>
    <t>DINAS PERUMAHAN DAN KAWASAN PERMUKIMAN</t>
  </si>
  <si>
    <t>DINAS PENGENDALIAN PENDUDUK, KELUARGA BERENCANA DAN PEMBERDAYAAN PEREMPUAN DAN PERLINDUNGAN ANAK</t>
  </si>
  <si>
    <t>DINAS LINGKUNGAN HIDUP</t>
  </si>
  <si>
    <t>DINAS KOPERASI, USAHA KECIL DAN MENENGAH DAN PERDAGANGAN</t>
  </si>
  <si>
    <t>DINAS KEPENDUDUKAN DAN PENCATATAN SIPIL</t>
  </si>
  <si>
    <t>DINAS PERTANIAN DAN PERIKANAN</t>
  </si>
  <si>
    <t>SATUAN POLISI PAMONG PRAJA</t>
  </si>
  <si>
    <t>RUMAH SAKIT UMUM DAERAH Ir. SOEKARNO</t>
  </si>
  <si>
    <t>BADAN PENANGGULANGAN BENCANA DAERAH</t>
  </si>
  <si>
    <t>KECAMATAN SUKOHARJO</t>
  </si>
  <si>
    <t>KECAMATAN POLOKARTO</t>
  </si>
  <si>
    <t>KECAMATAN NGUTER</t>
  </si>
  <si>
    <t>KECAMATAN WERU</t>
  </si>
  <si>
    <t>KECAMATAN BULU</t>
  </si>
  <si>
    <t>KECAMATAN TAWANGSARI</t>
  </si>
  <si>
    <t>KECAMATAN MOJOLABAN</t>
  </si>
  <si>
    <t>KECAMATAN GROGOL</t>
  </si>
  <si>
    <t>KECAMATAN BENDOSARI</t>
  </si>
  <si>
    <t>KECAMATAN KARTASURA</t>
  </si>
  <si>
    <t>KECAMATAN BAKI</t>
  </si>
  <si>
    <t>KECAMATAN GATAK</t>
  </si>
  <si>
    <t>Sumber  :</t>
  </si>
  <si>
    <t>Badan Kepegawaian dan Pengembangan Sumber Daya Manusia Kab. Sukoharjo</t>
  </si>
  <si>
    <t>Source  :</t>
  </si>
  <si>
    <t>Personel and Human Resource Development Board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</si>
</sst>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2"/>
    </xf>
    <xf numFmtId="3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2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34" zoomScale="130" zoomScaleNormal="130" workbookViewId="0">
      <selection activeCell="B52" sqref="B52"/>
    </sheetView>
  </sheetViews>
  <sheetFormatPr defaultRowHeight="15" x14ac:dyDescent="0.25"/>
  <cols>
    <col min="2" max="2" width="26.375" customWidth="1"/>
  </cols>
  <sheetData>
    <row r="1" spans="1:13" x14ac:dyDescent="0.25">
      <c r="A1" s="1" t="s">
        <v>0</v>
      </c>
      <c r="B1" s="2" t="s">
        <v>10</v>
      </c>
    </row>
    <row r="2" spans="1:13" x14ac:dyDescent="0.25">
      <c r="A2" s="3" t="s">
        <v>1</v>
      </c>
      <c r="B2" s="4" t="s">
        <v>11</v>
      </c>
      <c r="I2" s="5"/>
      <c r="J2" s="5"/>
      <c r="K2" s="5"/>
      <c r="L2" s="5"/>
      <c r="M2" s="6"/>
    </row>
    <row r="3" spans="1:13" ht="16.5" customHeight="1" thickBot="1" x14ac:dyDescent="0.3">
      <c r="A3" s="7"/>
      <c r="I3" s="8"/>
      <c r="J3" s="8"/>
      <c r="K3" s="8"/>
      <c r="L3" s="8"/>
      <c r="M3" s="6"/>
    </row>
    <row r="4" spans="1:13" ht="16.5" thickTop="1" thickBot="1" x14ac:dyDescent="0.3">
      <c r="A4" s="41" t="s">
        <v>2</v>
      </c>
      <c r="B4" s="42"/>
      <c r="C4" s="45" t="s">
        <v>3</v>
      </c>
      <c r="D4" s="45"/>
      <c r="E4" s="46"/>
      <c r="F4" s="47" t="s">
        <v>4</v>
      </c>
      <c r="G4" s="47"/>
      <c r="H4" s="48"/>
      <c r="I4" s="49" t="s">
        <v>5</v>
      </c>
      <c r="J4" s="49"/>
      <c r="K4" s="50"/>
      <c r="L4" s="35" t="s">
        <v>6</v>
      </c>
      <c r="M4" s="6"/>
    </row>
    <row r="5" spans="1:13" ht="15.75" thickBot="1" x14ac:dyDescent="0.3">
      <c r="A5" s="43"/>
      <c r="B5" s="44"/>
      <c r="C5" s="9" t="s">
        <v>7</v>
      </c>
      <c r="D5" s="9" t="s">
        <v>8</v>
      </c>
      <c r="E5" s="23" t="s">
        <v>9</v>
      </c>
      <c r="F5" s="9" t="s">
        <v>7</v>
      </c>
      <c r="G5" s="10" t="s">
        <v>8</v>
      </c>
      <c r="H5" s="27" t="s">
        <v>9</v>
      </c>
      <c r="I5" s="10" t="s">
        <v>7</v>
      </c>
      <c r="J5" s="10" t="s">
        <v>8</v>
      </c>
      <c r="K5" s="27" t="s">
        <v>9</v>
      </c>
      <c r="L5" s="36"/>
      <c r="M5" s="6"/>
    </row>
    <row r="6" spans="1:13" ht="15.75" thickBot="1" x14ac:dyDescent="0.3">
      <c r="A6" s="37">
        <v>-1</v>
      </c>
      <c r="B6" s="38"/>
      <c r="C6" s="11">
        <v>-2</v>
      </c>
      <c r="D6" s="11">
        <v>-3</v>
      </c>
      <c r="E6" s="24">
        <v>-4</v>
      </c>
      <c r="F6" s="11">
        <v>-5</v>
      </c>
      <c r="G6" s="11">
        <v>-6</v>
      </c>
      <c r="H6" s="24">
        <v>-7</v>
      </c>
      <c r="I6" s="11">
        <v>-8</v>
      </c>
      <c r="J6" s="11">
        <v>-9</v>
      </c>
      <c r="K6" s="24">
        <v>-10</v>
      </c>
      <c r="L6" s="29">
        <v>-11</v>
      </c>
      <c r="M6" s="6"/>
    </row>
    <row r="7" spans="1:13" x14ac:dyDescent="0.25">
      <c r="A7" s="32">
        <v>1</v>
      </c>
      <c r="B7" s="34" t="s">
        <v>12</v>
      </c>
      <c r="C7" s="12">
        <v>12</v>
      </c>
      <c r="D7" s="12">
        <v>7</v>
      </c>
      <c r="E7" s="25">
        <v>19</v>
      </c>
      <c r="F7" s="12">
        <v>13</v>
      </c>
      <c r="G7" s="12">
        <v>11</v>
      </c>
      <c r="H7" s="25">
        <v>24</v>
      </c>
      <c r="I7" s="12">
        <v>46</v>
      </c>
      <c r="J7" s="12">
        <v>27</v>
      </c>
      <c r="K7" s="25">
        <v>73</v>
      </c>
      <c r="L7" s="30">
        <f t="shared" ref="L7:L46" si="0">SUM(E7,H7,K7)</f>
        <v>116</v>
      </c>
      <c r="M7" s="6"/>
    </row>
    <row r="8" spans="1:13" x14ac:dyDescent="0.25">
      <c r="A8" s="33">
        <v>2</v>
      </c>
      <c r="B8" s="34" t="s">
        <v>13</v>
      </c>
      <c r="C8" s="12">
        <v>6</v>
      </c>
      <c r="D8" s="12">
        <v>1</v>
      </c>
      <c r="E8" s="25">
        <v>7</v>
      </c>
      <c r="F8" s="12">
        <v>3</v>
      </c>
      <c r="G8" s="12">
        <v>2</v>
      </c>
      <c r="H8" s="25">
        <v>5</v>
      </c>
      <c r="I8" s="12">
        <v>16</v>
      </c>
      <c r="J8" s="12">
        <v>8</v>
      </c>
      <c r="K8" s="25">
        <v>24</v>
      </c>
      <c r="L8" s="30">
        <f t="shared" si="0"/>
        <v>36</v>
      </c>
      <c r="M8" s="6"/>
    </row>
    <row r="9" spans="1:13" x14ac:dyDescent="0.25">
      <c r="A9" s="33">
        <v>3</v>
      </c>
      <c r="B9" s="34" t="s">
        <v>14</v>
      </c>
      <c r="C9" s="12">
        <v>5</v>
      </c>
      <c r="D9" s="12">
        <v>1</v>
      </c>
      <c r="E9" s="25">
        <v>6</v>
      </c>
      <c r="F9" s="12">
        <v>11</v>
      </c>
      <c r="G9" s="12">
        <v>9</v>
      </c>
      <c r="H9" s="25">
        <v>20</v>
      </c>
      <c r="I9" s="12">
        <v>5</v>
      </c>
      <c r="J9" s="12">
        <v>10</v>
      </c>
      <c r="K9" s="25">
        <v>15</v>
      </c>
      <c r="L9" s="30">
        <f t="shared" si="0"/>
        <v>41</v>
      </c>
      <c r="M9" s="6"/>
    </row>
    <row r="10" spans="1:13" ht="22.5" x14ac:dyDescent="0.25">
      <c r="A10" s="33">
        <v>4</v>
      </c>
      <c r="B10" s="34" t="s">
        <v>15</v>
      </c>
      <c r="C10" s="12">
        <v>3</v>
      </c>
      <c r="D10" s="12">
        <v>4</v>
      </c>
      <c r="E10" s="25">
        <v>7</v>
      </c>
      <c r="F10" s="12">
        <v>8</v>
      </c>
      <c r="G10" s="12">
        <v>1</v>
      </c>
      <c r="H10" s="25">
        <v>9</v>
      </c>
      <c r="I10" s="12">
        <v>13</v>
      </c>
      <c r="J10" s="12">
        <v>14</v>
      </c>
      <c r="K10" s="25">
        <v>27</v>
      </c>
      <c r="L10" s="30">
        <f t="shared" si="0"/>
        <v>43</v>
      </c>
      <c r="M10" s="6"/>
    </row>
    <row r="11" spans="1:13" ht="22.5" x14ac:dyDescent="0.25">
      <c r="A11" s="33">
        <v>5</v>
      </c>
      <c r="B11" s="34" t="s">
        <v>16</v>
      </c>
      <c r="C11" s="12">
        <v>6</v>
      </c>
      <c r="D11" s="12">
        <v>3</v>
      </c>
      <c r="E11" s="25">
        <v>9</v>
      </c>
      <c r="F11" s="12">
        <v>4</v>
      </c>
      <c r="G11" s="12">
        <v>8</v>
      </c>
      <c r="H11" s="25">
        <v>12</v>
      </c>
      <c r="I11" s="20">
        <v>35</v>
      </c>
      <c r="J11" s="20">
        <v>23</v>
      </c>
      <c r="K11" s="25">
        <v>58</v>
      </c>
      <c r="L11" s="30">
        <f t="shared" si="0"/>
        <v>79</v>
      </c>
      <c r="M11" s="6"/>
    </row>
    <row r="12" spans="1:13" ht="22.5" x14ac:dyDescent="0.25">
      <c r="A12" s="33">
        <v>6</v>
      </c>
      <c r="B12" s="34" t="s">
        <v>17</v>
      </c>
      <c r="C12" s="12">
        <v>4</v>
      </c>
      <c r="D12" s="12">
        <v>3</v>
      </c>
      <c r="E12" s="25">
        <v>7</v>
      </c>
      <c r="F12" s="12">
        <v>7</v>
      </c>
      <c r="G12" s="12">
        <v>6</v>
      </c>
      <c r="H12" s="25">
        <v>13</v>
      </c>
      <c r="I12" s="13">
        <v>2</v>
      </c>
      <c r="J12" s="14">
        <v>4</v>
      </c>
      <c r="K12" s="25">
        <v>6</v>
      </c>
      <c r="L12" s="30">
        <f t="shared" si="0"/>
        <v>26</v>
      </c>
      <c r="M12" s="6"/>
    </row>
    <row r="13" spans="1:13" x14ac:dyDescent="0.25">
      <c r="A13" s="33">
        <v>7</v>
      </c>
      <c r="B13" s="34" t="s">
        <v>18</v>
      </c>
      <c r="C13" s="12">
        <v>4</v>
      </c>
      <c r="D13" s="12">
        <v>3</v>
      </c>
      <c r="E13" s="25">
        <v>7</v>
      </c>
      <c r="F13" s="12">
        <v>4</v>
      </c>
      <c r="G13" s="12">
        <v>1</v>
      </c>
      <c r="H13" s="25">
        <v>5</v>
      </c>
      <c r="I13" s="13">
        <v>3</v>
      </c>
      <c r="J13" s="14">
        <v>3</v>
      </c>
      <c r="K13" s="25">
        <v>6</v>
      </c>
      <c r="L13" s="30">
        <f t="shared" si="0"/>
        <v>18</v>
      </c>
      <c r="M13" s="6"/>
    </row>
    <row r="14" spans="1:13" x14ac:dyDescent="0.25">
      <c r="A14" s="33">
        <v>8</v>
      </c>
      <c r="B14" s="34" t="s">
        <v>19</v>
      </c>
      <c r="C14" s="12">
        <v>7</v>
      </c>
      <c r="D14" s="12">
        <v>1</v>
      </c>
      <c r="E14" s="25">
        <v>8</v>
      </c>
      <c r="F14" s="12">
        <v>4</v>
      </c>
      <c r="G14" s="12">
        <v>4</v>
      </c>
      <c r="H14" s="25">
        <v>8</v>
      </c>
      <c r="I14" s="13">
        <v>6</v>
      </c>
      <c r="J14" s="14">
        <v>5</v>
      </c>
      <c r="K14" s="25">
        <v>11</v>
      </c>
      <c r="L14" s="30">
        <f t="shared" si="0"/>
        <v>27</v>
      </c>
      <c r="M14" s="6"/>
    </row>
    <row r="15" spans="1:13" x14ac:dyDescent="0.25">
      <c r="A15" s="33">
        <v>9</v>
      </c>
      <c r="B15" s="34" t="s">
        <v>20</v>
      </c>
      <c r="C15" s="12">
        <v>3</v>
      </c>
      <c r="D15" s="12">
        <v>3</v>
      </c>
      <c r="E15" s="25">
        <v>6</v>
      </c>
      <c r="F15" s="12">
        <v>3</v>
      </c>
      <c r="G15" s="12">
        <v>2</v>
      </c>
      <c r="H15" s="25">
        <v>5</v>
      </c>
      <c r="I15" s="13">
        <v>4</v>
      </c>
      <c r="J15" s="14">
        <v>7</v>
      </c>
      <c r="K15" s="25">
        <v>11</v>
      </c>
      <c r="L15" s="30">
        <f t="shared" si="0"/>
        <v>22</v>
      </c>
      <c r="M15" s="6"/>
    </row>
    <row r="16" spans="1:13" ht="22.5" x14ac:dyDescent="0.25">
      <c r="A16" s="33">
        <v>10</v>
      </c>
      <c r="B16" s="34" t="s">
        <v>21</v>
      </c>
      <c r="C16" s="12">
        <v>5</v>
      </c>
      <c r="D16" s="12">
        <v>2</v>
      </c>
      <c r="E16" s="25">
        <v>7</v>
      </c>
      <c r="F16" s="12">
        <v>4</v>
      </c>
      <c r="G16" s="12">
        <v>4</v>
      </c>
      <c r="H16" s="25">
        <v>8</v>
      </c>
      <c r="I16" s="13">
        <v>7</v>
      </c>
      <c r="J16" s="14">
        <v>9</v>
      </c>
      <c r="K16" s="25">
        <v>16</v>
      </c>
      <c r="L16" s="30">
        <f t="shared" si="0"/>
        <v>31</v>
      </c>
      <c r="M16" s="6"/>
    </row>
    <row r="17" spans="1:13" ht="22.5" x14ac:dyDescent="0.25">
      <c r="A17" s="33">
        <v>11</v>
      </c>
      <c r="B17" s="34" t="s">
        <v>22</v>
      </c>
      <c r="C17" s="12">
        <v>6</v>
      </c>
      <c r="D17" s="12">
        <v>1</v>
      </c>
      <c r="E17" s="25">
        <v>7</v>
      </c>
      <c r="F17" s="15">
        <v>4</v>
      </c>
      <c r="G17" s="15">
        <v>2</v>
      </c>
      <c r="H17" s="25">
        <v>6</v>
      </c>
      <c r="I17" s="13">
        <v>7</v>
      </c>
      <c r="J17" s="14">
        <v>4</v>
      </c>
      <c r="K17" s="25">
        <v>11</v>
      </c>
      <c r="L17" s="30">
        <f t="shared" si="0"/>
        <v>24</v>
      </c>
      <c r="M17" s="6"/>
    </row>
    <row r="18" spans="1:13" x14ac:dyDescent="0.25">
      <c r="A18" s="33">
        <v>12</v>
      </c>
      <c r="B18" s="34" t="s">
        <v>23</v>
      </c>
      <c r="C18" s="12">
        <v>4</v>
      </c>
      <c r="D18" s="12">
        <v>6</v>
      </c>
      <c r="E18" s="25">
        <v>10</v>
      </c>
      <c r="F18" s="12">
        <v>1068</v>
      </c>
      <c r="G18" s="12">
        <v>1803</v>
      </c>
      <c r="H18" s="25">
        <v>2871</v>
      </c>
      <c r="I18" s="13">
        <v>293</v>
      </c>
      <c r="J18" s="14">
        <v>392</v>
      </c>
      <c r="K18" s="25">
        <v>685</v>
      </c>
      <c r="L18" s="30">
        <f t="shared" si="0"/>
        <v>3566</v>
      </c>
      <c r="M18" s="6"/>
    </row>
    <row r="19" spans="1:13" x14ac:dyDescent="0.25">
      <c r="A19" s="33">
        <v>13</v>
      </c>
      <c r="B19" s="34" t="s">
        <v>24</v>
      </c>
      <c r="C19" s="12">
        <v>5</v>
      </c>
      <c r="D19" s="12">
        <v>1</v>
      </c>
      <c r="E19" s="25">
        <v>6</v>
      </c>
      <c r="F19" s="12">
        <v>4</v>
      </c>
      <c r="G19" s="12">
        <v>5</v>
      </c>
      <c r="H19" s="25">
        <v>9</v>
      </c>
      <c r="I19" s="13">
        <v>8</v>
      </c>
      <c r="J19" s="14">
        <v>9</v>
      </c>
      <c r="K19" s="25">
        <v>17</v>
      </c>
      <c r="L19" s="30">
        <f t="shared" si="0"/>
        <v>32</v>
      </c>
      <c r="M19" s="6"/>
    </row>
    <row r="20" spans="1:13" ht="22.5" x14ac:dyDescent="0.25">
      <c r="A20" s="33">
        <v>14</v>
      </c>
      <c r="B20" s="34" t="s">
        <v>25</v>
      </c>
      <c r="C20" s="12">
        <v>8</v>
      </c>
      <c r="D20" s="12">
        <v>2</v>
      </c>
      <c r="E20" s="25">
        <v>10</v>
      </c>
      <c r="F20" s="12">
        <v>9</v>
      </c>
      <c r="G20" s="12">
        <v>3</v>
      </c>
      <c r="H20" s="25">
        <v>12</v>
      </c>
      <c r="I20" s="13">
        <v>90</v>
      </c>
      <c r="J20" s="14">
        <v>21</v>
      </c>
      <c r="K20" s="25">
        <v>111</v>
      </c>
      <c r="L20" s="30">
        <f t="shared" si="0"/>
        <v>133</v>
      </c>
      <c r="M20" s="6"/>
    </row>
    <row r="21" spans="1:13" x14ac:dyDescent="0.25">
      <c r="A21" s="33">
        <v>15</v>
      </c>
      <c r="B21" s="34" t="s">
        <v>26</v>
      </c>
      <c r="C21" s="12">
        <v>7</v>
      </c>
      <c r="D21" s="12">
        <v>4</v>
      </c>
      <c r="E21" s="25">
        <v>11</v>
      </c>
      <c r="F21" s="12">
        <v>11</v>
      </c>
      <c r="G21" s="12">
        <v>4</v>
      </c>
      <c r="H21" s="25">
        <v>15</v>
      </c>
      <c r="I21" s="13">
        <v>8</v>
      </c>
      <c r="J21" s="14">
        <v>4</v>
      </c>
      <c r="K21" s="25">
        <v>12</v>
      </c>
      <c r="L21" s="30">
        <f t="shared" si="0"/>
        <v>38</v>
      </c>
      <c r="M21" s="6"/>
    </row>
    <row r="22" spans="1:13" ht="22.5" x14ac:dyDescent="0.25">
      <c r="A22" s="33">
        <v>16</v>
      </c>
      <c r="B22" s="34" t="s">
        <v>27</v>
      </c>
      <c r="C22" s="12">
        <v>1</v>
      </c>
      <c r="D22" s="12">
        <v>2</v>
      </c>
      <c r="E22" s="25">
        <v>3</v>
      </c>
      <c r="F22" s="12">
        <v>7</v>
      </c>
      <c r="G22" s="12">
        <v>12</v>
      </c>
      <c r="H22" s="25">
        <v>19</v>
      </c>
      <c r="I22" s="13">
        <v>4</v>
      </c>
      <c r="J22" s="14">
        <v>3</v>
      </c>
      <c r="K22" s="25">
        <v>7</v>
      </c>
      <c r="L22" s="30">
        <f t="shared" si="0"/>
        <v>29</v>
      </c>
      <c r="M22" s="6"/>
    </row>
    <row r="23" spans="1:13" x14ac:dyDescent="0.25">
      <c r="A23" s="33">
        <v>17</v>
      </c>
      <c r="B23" s="34" t="s">
        <v>28</v>
      </c>
      <c r="C23" s="12">
        <v>5</v>
      </c>
      <c r="D23" s="12">
        <v>2</v>
      </c>
      <c r="E23" s="25">
        <v>7</v>
      </c>
      <c r="F23" s="12">
        <v>5</v>
      </c>
      <c r="G23" s="12">
        <v>2</v>
      </c>
      <c r="H23" s="25">
        <v>7</v>
      </c>
      <c r="I23" s="13">
        <v>9</v>
      </c>
      <c r="J23" s="14">
        <v>7</v>
      </c>
      <c r="K23" s="25">
        <v>16</v>
      </c>
      <c r="L23" s="30">
        <f t="shared" si="0"/>
        <v>30</v>
      </c>
      <c r="M23" s="6"/>
    </row>
    <row r="24" spans="1:13" x14ac:dyDescent="0.25">
      <c r="A24" s="33">
        <v>18</v>
      </c>
      <c r="B24" s="34" t="s">
        <v>29</v>
      </c>
      <c r="C24" s="20">
        <v>6</v>
      </c>
      <c r="D24" s="20">
        <v>5</v>
      </c>
      <c r="E24" s="25">
        <v>11</v>
      </c>
      <c r="F24" s="20">
        <v>106</v>
      </c>
      <c r="G24" s="20">
        <v>609</v>
      </c>
      <c r="H24" s="25">
        <v>715</v>
      </c>
      <c r="I24" s="21">
        <v>56</v>
      </c>
      <c r="J24" s="22">
        <v>300</v>
      </c>
      <c r="K24" s="25">
        <v>356</v>
      </c>
      <c r="L24" s="30">
        <f t="shared" si="0"/>
        <v>1082</v>
      </c>
      <c r="M24" s="6"/>
    </row>
    <row r="25" spans="1:13" x14ac:dyDescent="0.25">
      <c r="A25" s="33">
        <v>19</v>
      </c>
      <c r="B25" s="34" t="s">
        <v>30</v>
      </c>
      <c r="C25" s="12">
        <v>5</v>
      </c>
      <c r="D25" s="12">
        <v>2</v>
      </c>
      <c r="E25" s="25">
        <v>7</v>
      </c>
      <c r="F25" s="12">
        <v>11</v>
      </c>
      <c r="G25" s="12">
        <v>3</v>
      </c>
      <c r="H25" s="25">
        <v>14</v>
      </c>
      <c r="I25" s="12">
        <v>17</v>
      </c>
      <c r="J25" s="12">
        <v>5</v>
      </c>
      <c r="K25" s="25">
        <v>22</v>
      </c>
      <c r="L25" s="30">
        <f t="shared" si="0"/>
        <v>43</v>
      </c>
      <c r="M25" s="6"/>
    </row>
    <row r="26" spans="1:13" ht="22.5" x14ac:dyDescent="0.25">
      <c r="A26" s="33">
        <v>20</v>
      </c>
      <c r="B26" s="34" t="s">
        <v>31</v>
      </c>
      <c r="C26" s="12">
        <v>5</v>
      </c>
      <c r="D26" s="12">
        <v>1</v>
      </c>
      <c r="E26" s="25">
        <v>6</v>
      </c>
      <c r="F26" s="12">
        <v>10</v>
      </c>
      <c r="G26" s="12">
        <v>3</v>
      </c>
      <c r="H26" s="25">
        <v>13</v>
      </c>
      <c r="I26" s="12">
        <v>10</v>
      </c>
      <c r="J26" s="12">
        <v>7</v>
      </c>
      <c r="K26" s="25">
        <v>17</v>
      </c>
      <c r="L26" s="30">
        <f t="shared" si="0"/>
        <v>36</v>
      </c>
      <c r="M26" s="6"/>
    </row>
    <row r="27" spans="1:13" ht="45" x14ac:dyDescent="0.25">
      <c r="A27" s="33">
        <v>21</v>
      </c>
      <c r="B27" s="34" t="s">
        <v>32</v>
      </c>
      <c r="C27" s="12">
        <v>4</v>
      </c>
      <c r="D27" s="12">
        <v>5</v>
      </c>
      <c r="E27" s="25">
        <v>9</v>
      </c>
      <c r="F27" s="12">
        <v>2</v>
      </c>
      <c r="G27" s="12">
        <v>6</v>
      </c>
      <c r="H27" s="25">
        <v>8</v>
      </c>
      <c r="I27" s="12">
        <v>2</v>
      </c>
      <c r="J27" s="12">
        <v>4</v>
      </c>
      <c r="K27" s="25">
        <v>6</v>
      </c>
      <c r="L27" s="30">
        <f t="shared" si="0"/>
        <v>23</v>
      </c>
      <c r="M27" s="6"/>
    </row>
    <row r="28" spans="1:13" x14ac:dyDescent="0.25">
      <c r="A28" s="33">
        <v>22</v>
      </c>
      <c r="B28" s="34" t="s">
        <v>33</v>
      </c>
      <c r="C28" s="12">
        <v>8</v>
      </c>
      <c r="D28" s="12">
        <v>5</v>
      </c>
      <c r="E28" s="25">
        <v>13</v>
      </c>
      <c r="F28" s="12">
        <v>10</v>
      </c>
      <c r="G28" s="12">
        <v>2</v>
      </c>
      <c r="H28" s="25">
        <v>12</v>
      </c>
      <c r="I28" s="12">
        <v>48</v>
      </c>
      <c r="J28" s="12">
        <v>14</v>
      </c>
      <c r="K28" s="25">
        <v>62</v>
      </c>
      <c r="L28" s="30">
        <f t="shared" si="0"/>
        <v>87</v>
      </c>
      <c r="M28" s="6"/>
    </row>
    <row r="29" spans="1:13" ht="22.5" x14ac:dyDescent="0.25">
      <c r="A29" s="33">
        <v>23</v>
      </c>
      <c r="B29" s="34" t="s">
        <v>34</v>
      </c>
      <c r="C29" s="12">
        <v>10</v>
      </c>
      <c r="D29" s="12">
        <v>3</v>
      </c>
      <c r="E29" s="25">
        <v>13</v>
      </c>
      <c r="F29" s="12">
        <v>3</v>
      </c>
      <c r="G29" s="12">
        <v>6</v>
      </c>
      <c r="H29" s="25">
        <v>9</v>
      </c>
      <c r="I29" s="12">
        <v>36</v>
      </c>
      <c r="J29" s="12">
        <v>26</v>
      </c>
      <c r="K29" s="25">
        <v>62</v>
      </c>
      <c r="L29" s="30">
        <f t="shared" si="0"/>
        <v>84</v>
      </c>
      <c r="M29" s="6"/>
    </row>
    <row r="30" spans="1:13" ht="22.5" x14ac:dyDescent="0.25">
      <c r="A30" s="33">
        <v>24</v>
      </c>
      <c r="B30" s="34" t="s">
        <v>35</v>
      </c>
      <c r="C30" s="12">
        <v>6</v>
      </c>
      <c r="D30" s="12">
        <v>7</v>
      </c>
      <c r="E30" s="25">
        <v>13</v>
      </c>
      <c r="F30" s="12">
        <v>7</v>
      </c>
      <c r="G30" s="12">
        <v>7</v>
      </c>
      <c r="H30" s="25">
        <v>14</v>
      </c>
      <c r="I30" s="12">
        <v>10</v>
      </c>
      <c r="J30" s="12">
        <v>10</v>
      </c>
      <c r="K30" s="25">
        <v>20</v>
      </c>
      <c r="L30" s="30">
        <f t="shared" si="0"/>
        <v>47</v>
      </c>
      <c r="M30" s="6"/>
    </row>
    <row r="31" spans="1:13" x14ac:dyDescent="0.25">
      <c r="A31" s="33">
        <v>25</v>
      </c>
      <c r="B31" s="34" t="s">
        <v>36</v>
      </c>
      <c r="C31" s="12">
        <v>11</v>
      </c>
      <c r="D31" s="12">
        <v>6</v>
      </c>
      <c r="E31" s="25">
        <v>17</v>
      </c>
      <c r="F31" s="12">
        <v>31</v>
      </c>
      <c r="G31" s="12">
        <v>37</v>
      </c>
      <c r="H31" s="25">
        <v>68</v>
      </c>
      <c r="I31" s="12">
        <v>26</v>
      </c>
      <c r="J31" s="12">
        <v>14</v>
      </c>
      <c r="K31" s="25">
        <v>40</v>
      </c>
      <c r="L31" s="30">
        <f t="shared" si="0"/>
        <v>125</v>
      </c>
      <c r="M31" s="6"/>
    </row>
    <row r="32" spans="1:13" x14ac:dyDescent="0.25">
      <c r="A32" s="33">
        <v>26</v>
      </c>
      <c r="B32" s="34" t="s">
        <v>37</v>
      </c>
      <c r="C32" s="12">
        <v>7</v>
      </c>
      <c r="D32" s="12">
        <v>2</v>
      </c>
      <c r="E32" s="25">
        <v>9</v>
      </c>
      <c r="F32" s="12">
        <v>7</v>
      </c>
      <c r="G32" s="12">
        <v>1</v>
      </c>
      <c r="H32" s="25">
        <v>8</v>
      </c>
      <c r="I32" s="12">
        <v>51</v>
      </c>
      <c r="J32" s="12">
        <v>5</v>
      </c>
      <c r="K32" s="25">
        <v>56</v>
      </c>
      <c r="L32" s="30">
        <f t="shared" si="0"/>
        <v>73</v>
      </c>
      <c r="M32" s="6"/>
    </row>
    <row r="33" spans="1:13" x14ac:dyDescent="0.25">
      <c r="A33" s="33">
        <v>27</v>
      </c>
      <c r="B33" s="34" t="s">
        <v>38</v>
      </c>
      <c r="C33" s="12">
        <v>8</v>
      </c>
      <c r="D33" s="12">
        <v>16</v>
      </c>
      <c r="E33" s="25">
        <v>24</v>
      </c>
      <c r="F33" s="12">
        <v>89</v>
      </c>
      <c r="G33" s="12">
        <v>206</v>
      </c>
      <c r="H33" s="25">
        <v>295</v>
      </c>
      <c r="I33" s="12">
        <v>31</v>
      </c>
      <c r="J33" s="12">
        <v>48</v>
      </c>
      <c r="K33" s="25">
        <v>79</v>
      </c>
      <c r="L33" s="30">
        <f t="shared" si="0"/>
        <v>398</v>
      </c>
      <c r="M33" s="6"/>
    </row>
    <row r="34" spans="1:13" ht="22.5" x14ac:dyDescent="0.25">
      <c r="A34" s="33">
        <v>28</v>
      </c>
      <c r="B34" s="34" t="s">
        <v>39</v>
      </c>
      <c r="C34" s="12">
        <v>1</v>
      </c>
      <c r="D34" s="12">
        <v>1</v>
      </c>
      <c r="E34" s="25">
        <v>2</v>
      </c>
      <c r="F34" s="12">
        <v>2</v>
      </c>
      <c r="G34" s="12">
        <v>0</v>
      </c>
      <c r="H34" s="25">
        <v>2</v>
      </c>
      <c r="I34" s="12">
        <v>2</v>
      </c>
      <c r="J34" s="12">
        <v>3</v>
      </c>
      <c r="K34" s="25">
        <v>5</v>
      </c>
      <c r="L34" s="30">
        <f t="shared" si="0"/>
        <v>9</v>
      </c>
      <c r="M34" s="6"/>
    </row>
    <row r="35" spans="1:13" x14ac:dyDescent="0.25">
      <c r="A35" s="33">
        <v>29</v>
      </c>
      <c r="B35" s="34" t="s">
        <v>40</v>
      </c>
      <c r="C35" s="12">
        <v>38</v>
      </c>
      <c r="D35" s="12">
        <v>28</v>
      </c>
      <c r="E35" s="25">
        <v>66</v>
      </c>
      <c r="F35" s="12">
        <v>0</v>
      </c>
      <c r="G35" s="12">
        <v>0</v>
      </c>
      <c r="H35" s="25">
        <v>0</v>
      </c>
      <c r="I35" s="12">
        <v>19</v>
      </c>
      <c r="J35" s="12">
        <v>10</v>
      </c>
      <c r="K35" s="25">
        <v>29</v>
      </c>
      <c r="L35" s="30">
        <f t="shared" si="0"/>
        <v>95</v>
      </c>
      <c r="M35" s="6"/>
    </row>
    <row r="36" spans="1:13" x14ac:dyDescent="0.25">
      <c r="A36" s="33">
        <v>30</v>
      </c>
      <c r="B36" s="34" t="s">
        <v>41</v>
      </c>
      <c r="C36" s="12">
        <v>4</v>
      </c>
      <c r="D36" s="12">
        <v>1</v>
      </c>
      <c r="E36" s="25">
        <v>5</v>
      </c>
      <c r="F36" s="12">
        <v>0</v>
      </c>
      <c r="G36" s="12">
        <v>0</v>
      </c>
      <c r="H36" s="25">
        <v>0</v>
      </c>
      <c r="I36" s="12">
        <v>9</v>
      </c>
      <c r="J36" s="12">
        <v>0</v>
      </c>
      <c r="K36" s="25">
        <v>9</v>
      </c>
      <c r="L36" s="30">
        <f t="shared" si="0"/>
        <v>14</v>
      </c>
      <c r="M36" s="6"/>
    </row>
    <row r="37" spans="1:13" x14ac:dyDescent="0.25">
      <c r="A37" s="33">
        <v>31</v>
      </c>
      <c r="B37" s="34" t="s">
        <v>42</v>
      </c>
      <c r="C37" s="20">
        <v>5</v>
      </c>
      <c r="D37" s="20">
        <v>4</v>
      </c>
      <c r="E37" s="25">
        <v>9</v>
      </c>
      <c r="F37" s="20">
        <v>0</v>
      </c>
      <c r="G37" s="20">
        <v>0</v>
      </c>
      <c r="H37" s="25">
        <v>0</v>
      </c>
      <c r="I37" s="20">
        <v>6</v>
      </c>
      <c r="J37" s="20">
        <v>2</v>
      </c>
      <c r="K37" s="25">
        <v>8</v>
      </c>
      <c r="L37" s="30">
        <f t="shared" si="0"/>
        <v>17</v>
      </c>
      <c r="M37" s="6"/>
    </row>
    <row r="38" spans="1:13" x14ac:dyDescent="0.25">
      <c r="A38" s="33">
        <v>32</v>
      </c>
      <c r="B38" s="34" t="s">
        <v>43</v>
      </c>
      <c r="C38" s="12">
        <v>6</v>
      </c>
      <c r="D38" s="12">
        <v>3</v>
      </c>
      <c r="E38" s="25">
        <v>9</v>
      </c>
      <c r="F38" s="12">
        <v>0</v>
      </c>
      <c r="G38" s="12">
        <v>0</v>
      </c>
      <c r="H38" s="25">
        <v>0</v>
      </c>
      <c r="I38" s="12">
        <v>3</v>
      </c>
      <c r="J38" s="12">
        <v>1</v>
      </c>
      <c r="K38" s="25">
        <v>4</v>
      </c>
      <c r="L38" s="30">
        <f t="shared" si="0"/>
        <v>13</v>
      </c>
      <c r="M38" s="6"/>
    </row>
    <row r="39" spans="1:13" x14ac:dyDescent="0.25">
      <c r="A39" s="33">
        <v>33</v>
      </c>
      <c r="B39" s="34" t="s">
        <v>44</v>
      </c>
      <c r="C39" s="12">
        <v>8</v>
      </c>
      <c r="D39" s="12">
        <v>1</v>
      </c>
      <c r="E39" s="25">
        <v>9</v>
      </c>
      <c r="F39" s="12">
        <v>0</v>
      </c>
      <c r="G39" s="12">
        <v>0</v>
      </c>
      <c r="H39" s="25">
        <v>0</v>
      </c>
      <c r="I39" s="12">
        <v>3</v>
      </c>
      <c r="J39" s="12">
        <v>1</v>
      </c>
      <c r="K39" s="25">
        <v>4</v>
      </c>
      <c r="L39" s="30">
        <f t="shared" si="0"/>
        <v>13</v>
      </c>
      <c r="M39" s="6"/>
    </row>
    <row r="40" spans="1:13" x14ac:dyDescent="0.25">
      <c r="A40" s="33">
        <v>34</v>
      </c>
      <c r="B40" s="34" t="s">
        <v>45</v>
      </c>
      <c r="C40" s="12">
        <v>7</v>
      </c>
      <c r="D40" s="12">
        <v>2</v>
      </c>
      <c r="E40" s="25">
        <v>9</v>
      </c>
      <c r="F40" s="12">
        <v>0</v>
      </c>
      <c r="G40" s="12">
        <v>0</v>
      </c>
      <c r="H40" s="25">
        <v>0</v>
      </c>
      <c r="I40" s="12">
        <v>4</v>
      </c>
      <c r="J40" s="12">
        <v>2</v>
      </c>
      <c r="K40" s="25">
        <v>6</v>
      </c>
      <c r="L40" s="30">
        <f t="shared" si="0"/>
        <v>15</v>
      </c>
      <c r="M40" s="6"/>
    </row>
    <row r="41" spans="1:13" x14ac:dyDescent="0.25">
      <c r="A41" s="33">
        <v>35</v>
      </c>
      <c r="B41" s="34" t="s">
        <v>46</v>
      </c>
      <c r="C41" s="12">
        <v>6</v>
      </c>
      <c r="D41" s="12">
        <v>3</v>
      </c>
      <c r="E41" s="25">
        <v>9</v>
      </c>
      <c r="F41" s="12">
        <v>0</v>
      </c>
      <c r="G41" s="12">
        <v>0</v>
      </c>
      <c r="H41" s="25">
        <v>0</v>
      </c>
      <c r="I41" s="12">
        <v>6</v>
      </c>
      <c r="J41" s="12">
        <v>2</v>
      </c>
      <c r="K41" s="25">
        <v>8</v>
      </c>
      <c r="L41" s="30">
        <f t="shared" si="0"/>
        <v>17</v>
      </c>
      <c r="M41" s="6"/>
    </row>
    <row r="42" spans="1:13" x14ac:dyDescent="0.25">
      <c r="A42" s="33">
        <v>36</v>
      </c>
      <c r="B42" s="34" t="s">
        <v>47</v>
      </c>
      <c r="C42" s="12">
        <v>4</v>
      </c>
      <c r="D42" s="12">
        <v>5</v>
      </c>
      <c r="E42" s="25">
        <v>9</v>
      </c>
      <c r="F42" s="12">
        <v>0</v>
      </c>
      <c r="G42" s="12">
        <v>0</v>
      </c>
      <c r="H42" s="25">
        <v>0</v>
      </c>
      <c r="I42" s="12">
        <v>4</v>
      </c>
      <c r="J42" s="12">
        <v>3</v>
      </c>
      <c r="K42" s="25">
        <v>7</v>
      </c>
      <c r="L42" s="30">
        <f t="shared" si="0"/>
        <v>16</v>
      </c>
      <c r="M42" s="6"/>
    </row>
    <row r="43" spans="1:13" x14ac:dyDescent="0.25">
      <c r="A43" s="33">
        <v>37</v>
      </c>
      <c r="B43" s="34" t="s">
        <v>48</v>
      </c>
      <c r="C43" s="12">
        <v>10</v>
      </c>
      <c r="D43" s="12">
        <v>4</v>
      </c>
      <c r="E43" s="25">
        <v>14</v>
      </c>
      <c r="F43" s="12">
        <v>0</v>
      </c>
      <c r="G43" s="12">
        <v>0</v>
      </c>
      <c r="H43" s="25">
        <v>0</v>
      </c>
      <c r="I43" s="12">
        <v>4</v>
      </c>
      <c r="J43" s="12">
        <v>2</v>
      </c>
      <c r="K43" s="25">
        <v>6</v>
      </c>
      <c r="L43" s="30">
        <f t="shared" si="0"/>
        <v>20</v>
      </c>
      <c r="M43" s="6"/>
    </row>
    <row r="44" spans="1:13" x14ac:dyDescent="0.25">
      <c r="A44" s="33">
        <v>38</v>
      </c>
      <c r="B44" s="34" t="s">
        <v>49</v>
      </c>
      <c r="C44" s="12">
        <v>10</v>
      </c>
      <c r="D44" s="12">
        <v>8</v>
      </c>
      <c r="E44" s="25">
        <v>18</v>
      </c>
      <c r="F44" s="12">
        <v>0</v>
      </c>
      <c r="G44" s="12">
        <v>0</v>
      </c>
      <c r="H44" s="25">
        <v>0</v>
      </c>
      <c r="I44" s="12">
        <v>11</v>
      </c>
      <c r="J44" s="12">
        <v>7</v>
      </c>
      <c r="K44" s="25">
        <v>18</v>
      </c>
      <c r="L44" s="30">
        <f t="shared" si="0"/>
        <v>36</v>
      </c>
      <c r="M44" s="6"/>
    </row>
    <row r="45" spans="1:13" x14ac:dyDescent="0.25">
      <c r="A45" s="33">
        <v>39</v>
      </c>
      <c r="B45" s="34" t="s">
        <v>50</v>
      </c>
      <c r="C45" s="12">
        <v>6</v>
      </c>
      <c r="D45" s="12">
        <v>3</v>
      </c>
      <c r="E45" s="25">
        <v>9</v>
      </c>
      <c r="F45" s="12">
        <v>0</v>
      </c>
      <c r="G45" s="12">
        <v>0</v>
      </c>
      <c r="H45" s="25">
        <v>0</v>
      </c>
      <c r="I45" s="12">
        <v>3</v>
      </c>
      <c r="J45" s="12">
        <v>3</v>
      </c>
      <c r="K45" s="25">
        <v>6</v>
      </c>
      <c r="L45" s="30">
        <f t="shared" si="0"/>
        <v>15</v>
      </c>
      <c r="M45" s="6"/>
    </row>
    <row r="46" spans="1:13" ht="15.75" thickBot="1" x14ac:dyDescent="0.3">
      <c r="A46" s="29">
        <v>40</v>
      </c>
      <c r="B46" s="34" t="s">
        <v>51</v>
      </c>
      <c r="C46" s="12">
        <v>7</v>
      </c>
      <c r="D46" s="12">
        <v>2</v>
      </c>
      <c r="E46" s="25">
        <v>9</v>
      </c>
      <c r="F46" s="12">
        <v>0</v>
      </c>
      <c r="G46" s="12">
        <v>0</v>
      </c>
      <c r="H46" s="25">
        <v>0</v>
      </c>
      <c r="I46" s="12">
        <v>3</v>
      </c>
      <c r="J46" s="12">
        <v>4</v>
      </c>
      <c r="K46" s="25">
        <v>7</v>
      </c>
      <c r="L46" s="30">
        <f t="shared" si="0"/>
        <v>16</v>
      </c>
      <c r="M46" s="6"/>
    </row>
    <row r="47" spans="1:13" ht="15.75" thickBot="1" x14ac:dyDescent="0.3">
      <c r="A47" s="39" t="s">
        <v>9</v>
      </c>
      <c r="B47" s="40"/>
      <c r="C47" s="16">
        <f>SUM(C7:C46)</f>
        <v>273</v>
      </c>
      <c r="D47" s="16">
        <f t="shared" ref="D47:E47" si="1">SUM(D7:D46)</f>
        <v>163</v>
      </c>
      <c r="E47" s="26">
        <f t="shared" si="1"/>
        <v>436</v>
      </c>
      <c r="F47" s="17">
        <f>SUM(F7:F46)</f>
        <v>1447</v>
      </c>
      <c r="G47" s="17">
        <f t="shared" ref="G47:H47" si="2">SUM(G7:G46)</f>
        <v>2759</v>
      </c>
      <c r="H47" s="28">
        <f t="shared" si="2"/>
        <v>4206</v>
      </c>
      <c r="I47" s="17">
        <f>SUM(I7:I46)</f>
        <v>920</v>
      </c>
      <c r="J47" s="17">
        <f>SUM(J7:J46)</f>
        <v>1023</v>
      </c>
      <c r="K47" s="28">
        <f t="shared" ref="K47" si="3">SUM(K7:K46)</f>
        <v>1943</v>
      </c>
      <c r="L47" s="31">
        <f>SUM(L7:L46)</f>
        <v>6585</v>
      </c>
      <c r="M47" s="6"/>
    </row>
    <row r="48" spans="1:13" ht="15.75" thickTop="1" x14ac:dyDescent="0.25">
      <c r="A48" s="18" t="s">
        <v>52</v>
      </c>
      <c r="B48" s="18" t="s">
        <v>53</v>
      </c>
    </row>
    <row r="49" spans="1:2" x14ac:dyDescent="0.25">
      <c r="A49" s="19" t="s">
        <v>54</v>
      </c>
      <c r="B49" s="19" t="s">
        <v>55</v>
      </c>
    </row>
  </sheetData>
  <mergeCells count="7">
    <mergeCell ref="L4:L5"/>
    <mergeCell ref="A6:B6"/>
    <mergeCell ref="A47:B47"/>
    <mergeCell ref="A4:B5"/>
    <mergeCell ref="C4:E4"/>
    <mergeCell ref="F4:H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Sheet1!_Toc466988673</vt:lpstr>
      <vt:lpstr>Sheet1!_Toc466988674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2022-06-03T00:50:57Z</dcterms:created>
  <dcterms:modified xsi:type="dcterms:W3CDTF">2023-02-21T02:10:28Z</dcterms:modified>
</cp:coreProperties>
</file>