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BD213A60-AF7D-4135-9124-79D86CBD53E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OLEKSI DIGITAL KUBUKU" sheetId="1" r:id="rId1"/>
    <sheet name="KOLEKSI DIGITAL DIGID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F17" i="2"/>
  <c r="E41" i="1"/>
  <c r="F41" i="1"/>
  <c r="G41" i="1"/>
  <c r="H41" i="1"/>
  <c r="D17" i="2"/>
  <c r="E17" i="2"/>
  <c r="D41" i="1" l="1"/>
  <c r="C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</calcChain>
</file>

<file path=xl/sharedStrings.xml><?xml version="1.0" encoding="utf-8"?>
<sst xmlns="http://schemas.openxmlformats.org/spreadsheetml/2006/main" count="63" uniqueCount="50">
  <si>
    <t>DATA JUMLAH KOLEKSI DIGITAL E-PERPUS KUBUKU</t>
  </si>
  <si>
    <t>DATA JUMLAH KOLEKSI DIGITAL DIGIDO</t>
  </si>
  <si>
    <t>No</t>
  </si>
  <si>
    <t>Kategori</t>
  </si>
  <si>
    <t>Jumlah</t>
  </si>
  <si>
    <t>Judul</t>
  </si>
  <si>
    <t>Eks</t>
  </si>
  <si>
    <t>Agama</t>
  </si>
  <si>
    <t>Ensiklopedia, Kamus, Buku Referensi</t>
  </si>
  <si>
    <t>Bahasa Dan Sastra</t>
  </si>
  <si>
    <t>Ilmu Pengetahuan Umum</t>
  </si>
  <si>
    <t>Ekonomi</t>
  </si>
  <si>
    <t>Pendidikan</t>
  </si>
  <si>
    <t>Filsafat</t>
  </si>
  <si>
    <t>Etnografi, Cerita Rakyat</t>
  </si>
  <si>
    <t>Hukum</t>
  </si>
  <si>
    <t>Pertanian, Kehutanan, Perikanan</t>
  </si>
  <si>
    <t>Kehutanan</t>
  </si>
  <si>
    <t>Teknologi</t>
  </si>
  <si>
    <t>Kesehatan</t>
  </si>
  <si>
    <t>Arsitektur</t>
  </si>
  <si>
    <t>Komputer</t>
  </si>
  <si>
    <t>Kesusasteraan</t>
  </si>
  <si>
    <t>Matematika dan Sains</t>
  </si>
  <si>
    <t>Total</t>
  </si>
  <si>
    <t>Pariwisata - Tata Boga - Tata Busana</t>
  </si>
  <si>
    <t>Pertanian Perkebunan Peternakan dan Kelautan</t>
  </si>
  <si>
    <t>Psikologi</t>
  </si>
  <si>
    <t>Pustaka Anak</t>
  </si>
  <si>
    <t>Seni</t>
  </si>
  <si>
    <t>Sosial</t>
  </si>
  <si>
    <t>Teknik dan Arsitektur</t>
  </si>
  <si>
    <t>Umum</t>
  </si>
  <si>
    <t>Sejarah</t>
  </si>
  <si>
    <t>Buku Untuk Indonesia</t>
  </si>
  <si>
    <t>MarkBiz</t>
  </si>
  <si>
    <t>Parenting</t>
  </si>
  <si>
    <t>Anak Berkebutuhan Khusus (ABK)</t>
  </si>
  <si>
    <t>Muatan Lokal</t>
  </si>
  <si>
    <t>Balai Latihan Kerja (BLK )</t>
  </si>
  <si>
    <t>Pendidikan Anak Usia Dini( PAUD )</t>
  </si>
  <si>
    <t>Ensiklopedia</t>
  </si>
  <si>
    <t>Novel</t>
  </si>
  <si>
    <t>Studi dan Pengajaran</t>
  </si>
  <si>
    <t>Manajemen</t>
  </si>
  <si>
    <t>BSE</t>
  </si>
  <si>
    <t>Ilmu Terapan</t>
  </si>
  <si>
    <t>Baru</t>
  </si>
  <si>
    <t>Perpustakaan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</si>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</sst>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top"/>
    </xf>
    <xf numFmtId="41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LDER%20NIA\DATA%20PERPUSTAKAAN\DATA%20KOLEKSI%20PERPUSTAKAAN%20BY%20NIA\PENGADAAN%20EBOOK\REKAP%20KOLEKSI%20E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KOLEKSI E-PERPUS"/>
      <sheetName val="REKAP TITIK BACA"/>
      <sheetName val="REKAP DIGIDO"/>
      <sheetName val="CORETAN KOLEKSI"/>
      <sheetName val="KATEGORI KUBUKU"/>
      <sheetName val="UNTUK PROFIL"/>
      <sheetName val="JENIS KOLEKSI DIGITAL"/>
      <sheetName val="CEK KOLEKSI 2024"/>
    </sheetNames>
    <sheetDataSet>
      <sheetData sheetId="0"/>
      <sheetData sheetId="1"/>
      <sheetData sheetId="2"/>
      <sheetData sheetId="3"/>
      <sheetData sheetId="4">
        <row r="51">
          <cell r="C51">
            <v>113</v>
          </cell>
          <cell r="D51">
            <v>116</v>
          </cell>
          <cell r="J51">
            <v>108</v>
          </cell>
          <cell r="K51">
            <v>109</v>
          </cell>
        </row>
        <row r="52">
          <cell r="C52">
            <v>91</v>
          </cell>
          <cell r="D52">
            <v>99</v>
          </cell>
          <cell r="J52">
            <v>96</v>
          </cell>
          <cell r="K52">
            <v>96</v>
          </cell>
        </row>
        <row r="53">
          <cell r="C53">
            <v>49</v>
          </cell>
          <cell r="D53">
            <v>50</v>
          </cell>
          <cell r="J53">
            <v>48</v>
          </cell>
          <cell r="K53">
            <v>48</v>
          </cell>
        </row>
        <row r="54">
          <cell r="C54">
            <v>1</v>
          </cell>
          <cell r="D54">
            <v>1</v>
          </cell>
          <cell r="J54">
            <v>1</v>
          </cell>
          <cell r="K54">
            <v>1</v>
          </cell>
        </row>
        <row r="55">
          <cell r="C55">
            <v>62</v>
          </cell>
          <cell r="D55">
            <v>63</v>
          </cell>
          <cell r="J55">
            <v>61</v>
          </cell>
          <cell r="K55">
            <v>61</v>
          </cell>
        </row>
        <row r="56">
          <cell r="C56">
            <v>4</v>
          </cell>
          <cell r="D56">
            <v>5</v>
          </cell>
          <cell r="J56">
            <v>5</v>
          </cell>
          <cell r="K56">
            <v>5</v>
          </cell>
        </row>
        <row r="57">
          <cell r="C57">
            <v>26</v>
          </cell>
          <cell r="D57">
            <v>27</v>
          </cell>
          <cell r="J57">
            <v>26</v>
          </cell>
          <cell r="K57">
            <v>27</v>
          </cell>
        </row>
        <row r="58">
          <cell r="C58">
            <v>26</v>
          </cell>
          <cell r="D58">
            <v>26</v>
          </cell>
          <cell r="J58">
            <v>26</v>
          </cell>
          <cell r="K58">
            <v>26</v>
          </cell>
        </row>
        <row r="59">
          <cell r="C59">
            <v>8</v>
          </cell>
          <cell r="D59">
            <v>11</v>
          </cell>
          <cell r="J59">
            <v>11</v>
          </cell>
          <cell r="K59">
            <v>11</v>
          </cell>
        </row>
        <row r="60">
          <cell r="C60">
            <v>1</v>
          </cell>
          <cell r="D60">
            <v>1</v>
          </cell>
          <cell r="J60">
            <v>1</v>
          </cell>
          <cell r="K60">
            <v>1</v>
          </cell>
        </row>
        <row r="61">
          <cell r="C61">
            <v>93</v>
          </cell>
          <cell r="D61">
            <v>97</v>
          </cell>
          <cell r="J61">
            <v>95</v>
          </cell>
          <cell r="K61">
            <v>95</v>
          </cell>
        </row>
        <row r="62">
          <cell r="C62">
            <v>66</v>
          </cell>
          <cell r="D62">
            <v>71</v>
          </cell>
          <cell r="J62">
            <v>43</v>
          </cell>
          <cell r="K62">
            <v>43</v>
          </cell>
        </row>
        <row r="63">
          <cell r="C63">
            <v>11</v>
          </cell>
          <cell r="D63">
            <v>11</v>
          </cell>
          <cell r="J63">
            <v>11</v>
          </cell>
          <cell r="K63">
            <v>11</v>
          </cell>
        </row>
        <row r="64">
          <cell r="C64">
            <v>121</v>
          </cell>
          <cell r="D64">
            <v>121</v>
          </cell>
          <cell r="J64">
            <v>117</v>
          </cell>
          <cell r="K64">
            <v>117</v>
          </cell>
        </row>
        <row r="65">
          <cell r="C65">
            <v>1</v>
          </cell>
          <cell r="D65">
            <v>1</v>
          </cell>
          <cell r="J65">
            <v>1</v>
          </cell>
          <cell r="K65">
            <v>1</v>
          </cell>
        </row>
        <row r="66">
          <cell r="C66">
            <v>87</v>
          </cell>
          <cell r="D66">
            <v>89</v>
          </cell>
          <cell r="J66">
            <v>87</v>
          </cell>
          <cell r="K66">
            <v>87</v>
          </cell>
        </row>
        <row r="67">
          <cell r="C67">
            <v>47</v>
          </cell>
          <cell r="D67">
            <v>53</v>
          </cell>
          <cell r="J67">
            <v>51</v>
          </cell>
          <cell r="K67">
            <v>53</v>
          </cell>
        </row>
        <row r="68">
          <cell r="C68">
            <v>388</v>
          </cell>
          <cell r="D68">
            <v>456</v>
          </cell>
          <cell r="J68">
            <v>368</v>
          </cell>
          <cell r="K68">
            <v>417</v>
          </cell>
        </row>
        <row r="69">
          <cell r="C69">
            <v>1</v>
          </cell>
          <cell r="D69">
            <v>1</v>
          </cell>
          <cell r="J69">
            <v>1</v>
          </cell>
          <cell r="K69">
            <v>1</v>
          </cell>
        </row>
        <row r="70">
          <cell r="C70">
            <v>4</v>
          </cell>
          <cell r="D70">
            <v>200</v>
          </cell>
          <cell r="J70">
            <v>12</v>
          </cell>
          <cell r="K70">
            <v>600</v>
          </cell>
        </row>
        <row r="71">
          <cell r="C71">
            <v>21</v>
          </cell>
          <cell r="D71">
            <v>2100</v>
          </cell>
          <cell r="J71">
            <v>63</v>
          </cell>
          <cell r="K71">
            <v>3150</v>
          </cell>
        </row>
        <row r="72">
          <cell r="C72">
            <v>4</v>
          </cell>
          <cell r="D72">
            <v>200</v>
          </cell>
          <cell r="J72">
            <v>4</v>
          </cell>
          <cell r="K72">
            <v>200</v>
          </cell>
        </row>
        <row r="73">
          <cell r="C73">
            <v>30</v>
          </cell>
          <cell r="D73">
            <v>40</v>
          </cell>
          <cell r="J73">
            <v>20</v>
          </cell>
          <cell r="K73">
            <v>20</v>
          </cell>
        </row>
        <row r="74">
          <cell r="C74">
            <v>1</v>
          </cell>
          <cell r="D74">
            <v>1</v>
          </cell>
          <cell r="J74">
            <v>0</v>
          </cell>
          <cell r="K74">
            <v>0</v>
          </cell>
        </row>
        <row r="75">
          <cell r="C75">
            <v>4</v>
          </cell>
          <cell r="D75">
            <v>4</v>
          </cell>
          <cell r="J75">
            <v>0</v>
          </cell>
          <cell r="K75">
            <v>0</v>
          </cell>
        </row>
        <row r="76">
          <cell r="C76">
            <v>4</v>
          </cell>
          <cell r="D76">
            <v>4</v>
          </cell>
          <cell r="J76">
            <v>4</v>
          </cell>
          <cell r="K76">
            <v>4</v>
          </cell>
        </row>
        <row r="77">
          <cell r="C77">
            <v>5</v>
          </cell>
          <cell r="D77">
            <v>5</v>
          </cell>
          <cell r="J77">
            <v>2</v>
          </cell>
          <cell r="K77">
            <v>2</v>
          </cell>
        </row>
        <row r="78">
          <cell r="C78">
            <v>30</v>
          </cell>
          <cell r="D78">
            <v>30</v>
          </cell>
          <cell r="J78">
            <v>26</v>
          </cell>
          <cell r="K78">
            <v>26</v>
          </cell>
        </row>
        <row r="79">
          <cell r="C79">
            <v>259</v>
          </cell>
          <cell r="D79">
            <v>260</v>
          </cell>
          <cell r="J79">
            <v>256</v>
          </cell>
          <cell r="K79">
            <v>256</v>
          </cell>
        </row>
        <row r="80">
          <cell r="C80">
            <v>66</v>
          </cell>
          <cell r="D80">
            <v>5610</v>
          </cell>
          <cell r="J80">
            <v>90</v>
          </cell>
          <cell r="K80">
            <v>4010</v>
          </cell>
        </row>
        <row r="81">
          <cell r="C81">
            <v>11</v>
          </cell>
          <cell r="D81">
            <v>11</v>
          </cell>
          <cell r="J81">
            <v>11</v>
          </cell>
          <cell r="K81">
            <v>11</v>
          </cell>
        </row>
        <row r="82">
          <cell r="C82">
            <v>556</v>
          </cell>
          <cell r="D82">
            <v>55600</v>
          </cell>
          <cell r="J82">
            <v>556</v>
          </cell>
          <cell r="K82">
            <v>27800</v>
          </cell>
        </row>
        <row r="83">
          <cell r="C83">
            <v>1</v>
          </cell>
          <cell r="D83">
            <v>1</v>
          </cell>
          <cell r="J83">
            <v>1</v>
          </cell>
          <cell r="K83">
            <v>1</v>
          </cell>
        </row>
        <row r="84">
          <cell r="C84">
            <v>11</v>
          </cell>
          <cell r="D84">
            <v>11</v>
          </cell>
          <cell r="J84">
            <v>40</v>
          </cell>
          <cell r="K84">
            <v>40</v>
          </cell>
        </row>
        <row r="85">
          <cell r="C85">
            <v>14</v>
          </cell>
          <cell r="D85">
            <v>16</v>
          </cell>
          <cell r="J85">
            <v>14</v>
          </cell>
          <cell r="K85">
            <v>14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workbookViewId="0">
      <selection activeCell="H43" sqref="H43"/>
    </sheetView>
  </sheetViews>
  <sheetFormatPr defaultRowHeight="14.4" x14ac:dyDescent="0.3"/>
  <cols>
    <col min="1" max="1" width="5.6640625" customWidth="1"/>
    <col min="2" max="2" width="22.6640625" customWidth="1"/>
    <col min="9" max="9" width="4.33203125" customWidth="1"/>
    <col min="10" max="10" width="35.6640625" customWidth="1"/>
  </cols>
  <sheetData>
    <row r="1" spans="1:19" ht="21" x14ac:dyDescent="0.4">
      <c r="A1" s="20" t="s">
        <v>0</v>
      </c>
      <c r="B1" s="20"/>
      <c r="C1" s="20"/>
      <c r="D1" s="20"/>
      <c r="E1" s="20"/>
      <c r="F1" s="20"/>
      <c r="M1" s="1"/>
      <c r="N1" s="1"/>
    </row>
    <row r="3" spans="1:19" ht="15.6" x14ac:dyDescent="0.3">
      <c r="A3" s="21" t="s">
        <v>2</v>
      </c>
      <c r="B3" s="22" t="s">
        <v>3</v>
      </c>
      <c r="C3" s="23" t="s">
        <v>4</v>
      </c>
      <c r="D3" s="23"/>
      <c r="E3" s="23"/>
      <c r="F3" s="23"/>
      <c r="G3" s="23"/>
      <c r="H3" s="23"/>
    </row>
    <row r="4" spans="1:19" ht="18" x14ac:dyDescent="0.35">
      <c r="A4" s="21"/>
      <c r="B4" s="22"/>
      <c r="C4" s="23">
        <v>2023</v>
      </c>
      <c r="D4" s="24"/>
      <c r="E4" s="25">
        <v>2024</v>
      </c>
      <c r="F4" s="25"/>
      <c r="G4" s="25">
        <v>2025</v>
      </c>
      <c r="H4" s="25"/>
    </row>
    <row r="5" spans="1:19" ht="18" x14ac:dyDescent="0.35">
      <c r="A5" s="21"/>
      <c r="B5" s="22"/>
      <c r="C5" s="12" t="s">
        <v>5</v>
      </c>
      <c r="D5" s="12" t="s">
        <v>6</v>
      </c>
      <c r="E5" s="13" t="s">
        <v>5</v>
      </c>
      <c r="F5" s="13" t="s">
        <v>6</v>
      </c>
      <c r="G5" s="13" t="s">
        <v>5</v>
      </c>
      <c r="H5" s="13" t="s">
        <v>6</v>
      </c>
    </row>
    <row r="6" spans="1:19" x14ac:dyDescent="0.3">
      <c r="A6" s="2">
        <v>1</v>
      </c>
      <c r="B6" s="3" t="s">
        <v>7</v>
      </c>
      <c r="C6" s="2">
        <v>109</v>
      </c>
      <c r="D6" s="2">
        <v>109</v>
      </c>
      <c r="E6" s="14">
        <v>113</v>
      </c>
      <c r="F6" s="14">
        <v>116</v>
      </c>
      <c r="G6" s="14">
        <v>113</v>
      </c>
      <c r="H6" s="14">
        <v>116</v>
      </c>
      <c r="R6">
        <f>'[1]KATEGORI KUBUKU'!C51-'[1]KATEGORI KUBUKU'!J51</f>
        <v>5</v>
      </c>
      <c r="S6">
        <f>'[1]KATEGORI KUBUKU'!D51-'[1]KATEGORI KUBUKU'!K51</f>
        <v>7</v>
      </c>
    </row>
    <row r="7" spans="1:19" x14ac:dyDescent="0.3">
      <c r="A7" s="2">
        <v>2</v>
      </c>
      <c r="B7" s="3" t="s">
        <v>9</v>
      </c>
      <c r="C7" s="2">
        <v>96</v>
      </c>
      <c r="D7" s="2">
        <v>96</v>
      </c>
      <c r="E7" s="14">
        <v>96</v>
      </c>
      <c r="F7" s="14">
        <v>96</v>
      </c>
      <c r="G7" s="14">
        <v>96</v>
      </c>
      <c r="H7" s="14">
        <v>96</v>
      </c>
      <c r="R7">
        <f>'[1]KATEGORI KUBUKU'!C52-'[1]KATEGORI KUBUKU'!J52</f>
        <v>-5</v>
      </c>
      <c r="S7">
        <f>'[1]KATEGORI KUBUKU'!D52-'[1]KATEGORI KUBUKU'!K52</f>
        <v>3</v>
      </c>
    </row>
    <row r="8" spans="1:19" x14ac:dyDescent="0.3">
      <c r="A8" s="2">
        <v>3</v>
      </c>
      <c r="B8" s="3" t="s">
        <v>11</v>
      </c>
      <c r="C8" s="2">
        <v>48</v>
      </c>
      <c r="D8" s="2">
        <v>48</v>
      </c>
      <c r="E8" s="14">
        <v>49</v>
      </c>
      <c r="F8" s="14">
        <v>50</v>
      </c>
      <c r="G8" s="14">
        <v>49</v>
      </c>
      <c r="H8" s="14">
        <v>50</v>
      </c>
      <c r="R8">
        <f>'[1]KATEGORI KUBUKU'!C53-'[1]KATEGORI KUBUKU'!J53</f>
        <v>1</v>
      </c>
      <c r="S8">
        <f>'[1]KATEGORI KUBUKU'!D53-'[1]KATEGORI KUBUKU'!K53</f>
        <v>2</v>
      </c>
    </row>
    <row r="9" spans="1:19" x14ac:dyDescent="0.3">
      <c r="A9" s="2">
        <v>4</v>
      </c>
      <c r="B9" s="3" t="s">
        <v>13</v>
      </c>
      <c r="C9" s="2">
        <v>1</v>
      </c>
      <c r="D9" s="2">
        <v>1</v>
      </c>
      <c r="E9" s="14">
        <v>1</v>
      </c>
      <c r="F9" s="14">
        <v>1</v>
      </c>
      <c r="G9" s="14">
        <v>1</v>
      </c>
      <c r="H9" s="14">
        <v>1</v>
      </c>
      <c r="R9">
        <f>'[1]KATEGORI KUBUKU'!C54-'[1]KATEGORI KUBUKU'!J54</f>
        <v>0</v>
      </c>
      <c r="S9">
        <f>'[1]KATEGORI KUBUKU'!D54-'[1]KATEGORI KUBUKU'!K54</f>
        <v>0</v>
      </c>
    </row>
    <row r="10" spans="1:19" x14ac:dyDescent="0.3">
      <c r="A10" s="2">
        <v>5</v>
      </c>
      <c r="B10" s="3" t="s">
        <v>15</v>
      </c>
      <c r="C10" s="2">
        <v>61</v>
      </c>
      <c r="D10" s="2">
        <v>61</v>
      </c>
      <c r="E10" s="14">
        <v>62</v>
      </c>
      <c r="F10" s="14">
        <v>63</v>
      </c>
      <c r="G10" s="14">
        <v>62</v>
      </c>
      <c r="H10" s="14">
        <v>63</v>
      </c>
      <c r="R10">
        <f>'[1]KATEGORI KUBUKU'!C55-'[1]KATEGORI KUBUKU'!J55</f>
        <v>1</v>
      </c>
      <c r="S10">
        <f>'[1]KATEGORI KUBUKU'!D55-'[1]KATEGORI KUBUKU'!K55</f>
        <v>2</v>
      </c>
    </row>
    <row r="11" spans="1:19" x14ac:dyDescent="0.3">
      <c r="A11" s="2">
        <v>6</v>
      </c>
      <c r="B11" s="3" t="s">
        <v>17</v>
      </c>
      <c r="C11" s="2">
        <v>5</v>
      </c>
      <c r="D11" s="2">
        <v>5</v>
      </c>
      <c r="E11" s="14">
        <v>5</v>
      </c>
      <c r="F11" s="14">
        <v>5</v>
      </c>
      <c r="G11" s="14">
        <v>5</v>
      </c>
      <c r="H11" s="14">
        <v>5</v>
      </c>
      <c r="R11">
        <f>'[1]KATEGORI KUBUKU'!C56-'[1]KATEGORI KUBUKU'!J56</f>
        <v>-1</v>
      </c>
      <c r="S11">
        <f>'[1]KATEGORI KUBUKU'!D56-'[1]KATEGORI KUBUKU'!K56</f>
        <v>0</v>
      </c>
    </row>
    <row r="12" spans="1:19" x14ac:dyDescent="0.3">
      <c r="A12" s="2">
        <v>7</v>
      </c>
      <c r="B12" s="3" t="s">
        <v>19</v>
      </c>
      <c r="C12" s="2">
        <v>26</v>
      </c>
      <c r="D12" s="2">
        <v>27</v>
      </c>
      <c r="E12" s="14">
        <v>26</v>
      </c>
      <c r="F12" s="14">
        <v>27</v>
      </c>
      <c r="G12" s="14">
        <v>26</v>
      </c>
      <c r="H12" s="14">
        <v>27</v>
      </c>
      <c r="R12">
        <f>'[1]KATEGORI KUBUKU'!C57-'[1]KATEGORI KUBUKU'!J57</f>
        <v>0</v>
      </c>
      <c r="S12">
        <f>'[1]KATEGORI KUBUKU'!D57-'[1]KATEGORI KUBUKU'!K57</f>
        <v>0</v>
      </c>
    </row>
    <row r="13" spans="1:19" x14ac:dyDescent="0.3">
      <c r="A13" s="2">
        <v>8</v>
      </c>
      <c r="B13" s="3" t="s">
        <v>21</v>
      </c>
      <c r="C13" s="2">
        <v>26</v>
      </c>
      <c r="D13" s="2">
        <v>26</v>
      </c>
      <c r="E13" s="14">
        <v>26</v>
      </c>
      <c r="F13" s="14">
        <v>26</v>
      </c>
      <c r="G13" s="14">
        <v>26</v>
      </c>
      <c r="H13" s="14">
        <v>26</v>
      </c>
      <c r="R13">
        <f>'[1]KATEGORI KUBUKU'!C58-'[1]KATEGORI KUBUKU'!J58</f>
        <v>0</v>
      </c>
      <c r="S13">
        <f>'[1]KATEGORI KUBUKU'!D58-'[1]KATEGORI KUBUKU'!K58</f>
        <v>0</v>
      </c>
    </row>
    <row r="14" spans="1:19" x14ac:dyDescent="0.3">
      <c r="A14" s="2">
        <v>9</v>
      </c>
      <c r="B14" s="3" t="s">
        <v>23</v>
      </c>
      <c r="C14" s="2">
        <v>11</v>
      </c>
      <c r="D14" s="2">
        <v>11</v>
      </c>
      <c r="E14" s="14">
        <v>11</v>
      </c>
      <c r="F14" s="14">
        <v>11</v>
      </c>
      <c r="G14" s="14">
        <v>11</v>
      </c>
      <c r="H14" s="14">
        <v>11</v>
      </c>
      <c r="R14">
        <f>'[1]KATEGORI KUBUKU'!C59-'[1]KATEGORI KUBUKU'!J59</f>
        <v>-3</v>
      </c>
      <c r="S14">
        <f>'[1]KATEGORI KUBUKU'!D59-'[1]KATEGORI KUBUKU'!K59</f>
        <v>0</v>
      </c>
    </row>
    <row r="15" spans="1:19" ht="27.6" x14ac:dyDescent="0.3">
      <c r="A15" s="2">
        <v>10</v>
      </c>
      <c r="B15" s="3" t="s">
        <v>25</v>
      </c>
      <c r="C15" s="2">
        <v>1</v>
      </c>
      <c r="D15" s="2">
        <v>1</v>
      </c>
      <c r="E15" s="14">
        <v>1</v>
      </c>
      <c r="F15" s="14">
        <v>1</v>
      </c>
      <c r="G15" s="14">
        <v>1</v>
      </c>
      <c r="H15" s="15">
        <v>1</v>
      </c>
      <c r="R15">
        <f>'[1]KATEGORI KUBUKU'!C60-'[1]KATEGORI KUBUKU'!J60</f>
        <v>0</v>
      </c>
      <c r="S15">
        <f>'[1]KATEGORI KUBUKU'!D60-'[1]KATEGORI KUBUKU'!K60</f>
        <v>0</v>
      </c>
    </row>
    <row r="16" spans="1:19" x14ac:dyDescent="0.3">
      <c r="A16" s="2">
        <v>11</v>
      </c>
      <c r="B16" s="3" t="s">
        <v>12</v>
      </c>
      <c r="C16" s="2">
        <v>95</v>
      </c>
      <c r="D16" s="2">
        <v>95</v>
      </c>
      <c r="E16" s="14">
        <v>95</v>
      </c>
      <c r="F16" s="14">
        <v>95</v>
      </c>
      <c r="G16" s="14">
        <v>95</v>
      </c>
      <c r="H16" s="15">
        <v>95</v>
      </c>
      <c r="R16">
        <f>'[1]KATEGORI KUBUKU'!C61-'[1]KATEGORI KUBUKU'!J61</f>
        <v>-2</v>
      </c>
      <c r="S16">
        <f>'[1]KATEGORI KUBUKU'!D61-'[1]KATEGORI KUBUKU'!K61</f>
        <v>2</v>
      </c>
    </row>
    <row r="17" spans="1:19" ht="41.4" x14ac:dyDescent="0.3">
      <c r="A17" s="2">
        <v>12</v>
      </c>
      <c r="B17" s="3" t="s">
        <v>26</v>
      </c>
      <c r="C17" s="2">
        <v>43</v>
      </c>
      <c r="D17" s="2">
        <v>43</v>
      </c>
      <c r="E17" s="14">
        <v>66</v>
      </c>
      <c r="F17" s="14">
        <v>71</v>
      </c>
      <c r="G17" s="14">
        <v>66</v>
      </c>
      <c r="H17" s="15">
        <v>71</v>
      </c>
      <c r="R17">
        <f>'[1]KATEGORI KUBUKU'!C62-'[1]KATEGORI KUBUKU'!J62</f>
        <v>23</v>
      </c>
      <c r="S17">
        <f>'[1]KATEGORI KUBUKU'!D62-'[1]KATEGORI KUBUKU'!K62</f>
        <v>28</v>
      </c>
    </row>
    <row r="18" spans="1:19" x14ac:dyDescent="0.3">
      <c r="A18" s="2">
        <v>13</v>
      </c>
      <c r="B18" s="3" t="s">
        <v>27</v>
      </c>
      <c r="C18" s="2">
        <v>11</v>
      </c>
      <c r="D18" s="2">
        <v>11</v>
      </c>
      <c r="E18" s="14">
        <v>11</v>
      </c>
      <c r="F18" s="14">
        <v>11</v>
      </c>
      <c r="G18" s="14">
        <v>11</v>
      </c>
      <c r="H18" s="15">
        <v>11</v>
      </c>
      <c r="R18">
        <f>'[1]KATEGORI KUBUKU'!C63-'[1]KATEGORI KUBUKU'!J63</f>
        <v>0</v>
      </c>
      <c r="S18">
        <f>'[1]KATEGORI KUBUKU'!D63-'[1]KATEGORI KUBUKU'!K63</f>
        <v>0</v>
      </c>
    </row>
    <row r="19" spans="1:19" x14ac:dyDescent="0.3">
      <c r="A19" s="2">
        <v>14</v>
      </c>
      <c r="B19" s="3" t="s">
        <v>28</v>
      </c>
      <c r="C19" s="2">
        <v>117</v>
      </c>
      <c r="D19" s="2">
        <v>117</v>
      </c>
      <c r="E19" s="14">
        <v>121</v>
      </c>
      <c r="F19" s="14">
        <v>121</v>
      </c>
      <c r="G19" s="14">
        <v>121</v>
      </c>
      <c r="H19" s="15">
        <v>121</v>
      </c>
      <c r="R19">
        <f>'[1]KATEGORI KUBUKU'!C64-'[1]KATEGORI KUBUKU'!J64</f>
        <v>4</v>
      </c>
      <c r="S19">
        <f>'[1]KATEGORI KUBUKU'!D64-'[1]KATEGORI KUBUKU'!K64</f>
        <v>4</v>
      </c>
    </row>
    <row r="20" spans="1:19" x14ac:dyDescent="0.3">
      <c r="A20" s="2">
        <v>15</v>
      </c>
      <c r="B20" s="3" t="s">
        <v>29</v>
      </c>
      <c r="C20" s="2">
        <v>1</v>
      </c>
      <c r="D20" s="2">
        <v>1</v>
      </c>
      <c r="E20" s="14">
        <v>1</v>
      </c>
      <c r="F20" s="14">
        <v>1</v>
      </c>
      <c r="G20" s="14">
        <v>1</v>
      </c>
      <c r="H20" s="14">
        <v>1</v>
      </c>
      <c r="R20">
        <f>'[1]KATEGORI KUBUKU'!C65-'[1]KATEGORI KUBUKU'!J65</f>
        <v>0</v>
      </c>
      <c r="S20">
        <f>'[1]KATEGORI KUBUKU'!D65-'[1]KATEGORI KUBUKU'!K65</f>
        <v>0</v>
      </c>
    </row>
    <row r="21" spans="1:19" x14ac:dyDescent="0.3">
      <c r="A21" s="2">
        <v>16</v>
      </c>
      <c r="B21" s="3" t="s">
        <v>30</v>
      </c>
      <c r="C21" s="2">
        <v>87</v>
      </c>
      <c r="D21" s="2">
        <v>87</v>
      </c>
      <c r="E21" s="14">
        <v>87</v>
      </c>
      <c r="F21" s="14">
        <v>89</v>
      </c>
      <c r="G21" s="14">
        <v>87</v>
      </c>
      <c r="H21" s="14">
        <v>89</v>
      </c>
      <c r="R21">
        <f>'[1]KATEGORI KUBUKU'!C66-'[1]KATEGORI KUBUKU'!J66</f>
        <v>0</v>
      </c>
      <c r="S21">
        <f>'[1]KATEGORI KUBUKU'!D66-'[1]KATEGORI KUBUKU'!K66</f>
        <v>2</v>
      </c>
    </row>
    <row r="22" spans="1:19" x14ac:dyDescent="0.3">
      <c r="A22" s="2">
        <v>17</v>
      </c>
      <c r="B22" s="3" t="s">
        <v>31</v>
      </c>
      <c r="C22" s="2">
        <v>51</v>
      </c>
      <c r="D22" s="2">
        <v>53</v>
      </c>
      <c r="E22" s="14">
        <v>51</v>
      </c>
      <c r="F22" s="14">
        <v>53</v>
      </c>
      <c r="G22" s="14">
        <v>51</v>
      </c>
      <c r="H22" s="14">
        <v>53</v>
      </c>
      <c r="R22">
        <f>'[1]KATEGORI KUBUKU'!C67-'[1]KATEGORI KUBUKU'!J67</f>
        <v>-4</v>
      </c>
      <c r="S22">
        <f>'[1]KATEGORI KUBUKU'!D67-'[1]KATEGORI KUBUKU'!K67</f>
        <v>0</v>
      </c>
    </row>
    <row r="23" spans="1:19" x14ac:dyDescent="0.3">
      <c r="A23" s="2">
        <v>18</v>
      </c>
      <c r="B23" s="3" t="s">
        <v>32</v>
      </c>
      <c r="C23" s="2">
        <v>368</v>
      </c>
      <c r="D23" s="2">
        <v>417</v>
      </c>
      <c r="E23" s="14">
        <v>388</v>
      </c>
      <c r="F23" s="14">
        <v>456</v>
      </c>
      <c r="G23" s="14">
        <v>388</v>
      </c>
      <c r="H23" s="14">
        <v>456</v>
      </c>
      <c r="R23">
        <f>'[1]KATEGORI KUBUKU'!C68-'[1]KATEGORI KUBUKU'!J68</f>
        <v>20</v>
      </c>
      <c r="S23">
        <f>'[1]KATEGORI KUBUKU'!D68-'[1]KATEGORI KUBUKU'!K68</f>
        <v>39</v>
      </c>
    </row>
    <row r="24" spans="1:19" x14ac:dyDescent="0.3">
      <c r="A24" s="2">
        <v>19</v>
      </c>
      <c r="B24" s="3" t="s">
        <v>33</v>
      </c>
      <c r="C24" s="2">
        <v>1</v>
      </c>
      <c r="D24" s="2">
        <v>1</v>
      </c>
      <c r="E24" s="14">
        <v>1</v>
      </c>
      <c r="F24" s="14">
        <v>1</v>
      </c>
      <c r="G24" s="14">
        <v>1</v>
      </c>
      <c r="H24" s="14">
        <v>1</v>
      </c>
      <c r="R24">
        <f>'[1]KATEGORI KUBUKU'!C69-'[1]KATEGORI KUBUKU'!J69</f>
        <v>0</v>
      </c>
      <c r="S24">
        <f>'[1]KATEGORI KUBUKU'!D69-'[1]KATEGORI KUBUKU'!K69</f>
        <v>0</v>
      </c>
    </row>
    <row r="25" spans="1:19" x14ac:dyDescent="0.3">
      <c r="A25" s="2">
        <v>20</v>
      </c>
      <c r="B25" s="3" t="s">
        <v>34</v>
      </c>
      <c r="C25" s="2">
        <v>12</v>
      </c>
      <c r="D25" s="2">
        <v>600</v>
      </c>
      <c r="E25" s="14">
        <v>4</v>
      </c>
      <c r="F25" s="14">
        <v>200</v>
      </c>
      <c r="G25" s="14">
        <v>4</v>
      </c>
      <c r="H25" s="14">
        <v>200</v>
      </c>
      <c r="R25">
        <f>'[1]KATEGORI KUBUKU'!C70-'[1]KATEGORI KUBUKU'!J70</f>
        <v>-8</v>
      </c>
      <c r="S25">
        <f>'[1]KATEGORI KUBUKU'!D70-'[1]KATEGORI KUBUKU'!K70</f>
        <v>-400</v>
      </c>
    </row>
    <row r="26" spans="1:19" x14ac:dyDescent="0.3">
      <c r="A26" s="2">
        <v>21</v>
      </c>
      <c r="B26" s="3" t="s">
        <v>35</v>
      </c>
      <c r="C26" s="2">
        <v>63</v>
      </c>
      <c r="D26" s="2">
        <v>3150</v>
      </c>
      <c r="E26" s="14">
        <v>21</v>
      </c>
      <c r="F26" s="14">
        <v>2100</v>
      </c>
      <c r="G26" s="14">
        <v>21</v>
      </c>
      <c r="H26" s="14">
        <v>2100</v>
      </c>
      <c r="R26">
        <f>'[1]KATEGORI KUBUKU'!C71-'[1]KATEGORI KUBUKU'!J71</f>
        <v>-42</v>
      </c>
      <c r="S26">
        <f>'[1]KATEGORI KUBUKU'!D71-'[1]KATEGORI KUBUKU'!K71</f>
        <v>-1050</v>
      </c>
    </row>
    <row r="27" spans="1:19" x14ac:dyDescent="0.3">
      <c r="A27" s="2">
        <v>22</v>
      </c>
      <c r="B27" s="3" t="s">
        <v>19</v>
      </c>
      <c r="C27" s="2">
        <v>4</v>
      </c>
      <c r="D27" s="2">
        <v>200</v>
      </c>
      <c r="E27" s="14">
        <v>4</v>
      </c>
      <c r="F27" s="14">
        <v>200</v>
      </c>
      <c r="G27" s="14">
        <v>4</v>
      </c>
      <c r="H27" s="14">
        <v>200</v>
      </c>
      <c r="R27">
        <f>'[1]KATEGORI KUBUKU'!C72-'[1]KATEGORI KUBUKU'!J72</f>
        <v>0</v>
      </c>
      <c r="S27">
        <f>'[1]KATEGORI KUBUKU'!D72-'[1]KATEGORI KUBUKU'!K72</f>
        <v>0</v>
      </c>
    </row>
    <row r="28" spans="1:19" x14ac:dyDescent="0.3">
      <c r="A28" s="2">
        <v>23</v>
      </c>
      <c r="B28" s="3" t="s">
        <v>36</v>
      </c>
      <c r="C28" s="2">
        <v>20</v>
      </c>
      <c r="D28" s="2">
        <v>20</v>
      </c>
      <c r="E28" s="14">
        <v>30</v>
      </c>
      <c r="F28" s="14">
        <v>40</v>
      </c>
      <c r="G28" s="14">
        <v>30</v>
      </c>
      <c r="H28" s="14">
        <v>40</v>
      </c>
      <c r="R28">
        <f>'[1]KATEGORI KUBUKU'!C73-'[1]KATEGORI KUBUKU'!J73</f>
        <v>10</v>
      </c>
      <c r="S28">
        <f>'[1]KATEGORI KUBUKU'!D73-'[1]KATEGORI KUBUKU'!K73</f>
        <v>20</v>
      </c>
    </row>
    <row r="29" spans="1:19" ht="27.6" x14ac:dyDescent="0.3">
      <c r="A29" s="2">
        <v>24</v>
      </c>
      <c r="B29" s="3" t="s">
        <v>37</v>
      </c>
      <c r="C29" s="2">
        <v>0</v>
      </c>
      <c r="D29" s="2">
        <v>0</v>
      </c>
      <c r="E29" s="14">
        <v>1</v>
      </c>
      <c r="F29" s="14">
        <v>1</v>
      </c>
      <c r="G29" s="14">
        <v>1</v>
      </c>
      <c r="H29" s="14">
        <v>1</v>
      </c>
      <c r="R29">
        <f>'[1]KATEGORI KUBUKU'!C74-'[1]KATEGORI KUBUKU'!J74</f>
        <v>1</v>
      </c>
      <c r="S29">
        <f>'[1]KATEGORI KUBUKU'!D74-'[1]KATEGORI KUBUKU'!K74</f>
        <v>1</v>
      </c>
    </row>
    <row r="30" spans="1:19" x14ac:dyDescent="0.3">
      <c r="A30" s="2">
        <v>25</v>
      </c>
      <c r="B30" s="3" t="s">
        <v>38</v>
      </c>
      <c r="C30" s="2">
        <v>0</v>
      </c>
      <c r="D30" s="2">
        <v>0</v>
      </c>
      <c r="E30" s="14">
        <v>4</v>
      </c>
      <c r="F30" s="14">
        <v>4</v>
      </c>
      <c r="G30" s="14">
        <v>4</v>
      </c>
      <c r="H30" s="14">
        <v>4</v>
      </c>
      <c r="R30">
        <f>'[1]KATEGORI KUBUKU'!C75-'[1]KATEGORI KUBUKU'!J75</f>
        <v>4</v>
      </c>
      <c r="S30">
        <f>'[1]KATEGORI KUBUKU'!D75-'[1]KATEGORI KUBUKU'!K75</f>
        <v>4</v>
      </c>
    </row>
    <row r="31" spans="1:19" ht="27.6" x14ac:dyDescent="0.3">
      <c r="A31" s="2">
        <v>26</v>
      </c>
      <c r="B31" s="3" t="s">
        <v>39</v>
      </c>
      <c r="C31" s="2">
        <v>4</v>
      </c>
      <c r="D31" s="2">
        <v>4</v>
      </c>
      <c r="E31" s="14">
        <v>4</v>
      </c>
      <c r="F31" s="14">
        <v>4</v>
      </c>
      <c r="G31" s="14">
        <v>4</v>
      </c>
      <c r="H31" s="14">
        <v>4</v>
      </c>
      <c r="R31">
        <f>'[1]KATEGORI KUBUKU'!C76-'[1]KATEGORI KUBUKU'!J76</f>
        <v>0</v>
      </c>
      <c r="S31">
        <f>'[1]KATEGORI KUBUKU'!D76-'[1]KATEGORI KUBUKU'!K76</f>
        <v>0</v>
      </c>
    </row>
    <row r="32" spans="1:19" ht="27.6" x14ac:dyDescent="0.3">
      <c r="A32" s="2">
        <v>27</v>
      </c>
      <c r="B32" s="3" t="s">
        <v>40</v>
      </c>
      <c r="C32" s="2">
        <v>2</v>
      </c>
      <c r="D32" s="2">
        <v>2</v>
      </c>
      <c r="E32" s="14">
        <v>5</v>
      </c>
      <c r="F32" s="14">
        <v>5</v>
      </c>
      <c r="G32" s="14">
        <v>5</v>
      </c>
      <c r="H32" s="14">
        <v>5</v>
      </c>
      <c r="R32">
        <f>'[1]KATEGORI KUBUKU'!C77-'[1]KATEGORI KUBUKU'!J77</f>
        <v>3</v>
      </c>
      <c r="S32">
        <f>'[1]KATEGORI KUBUKU'!D77-'[1]KATEGORI KUBUKU'!K77</f>
        <v>3</v>
      </c>
    </row>
    <row r="33" spans="1:19" x14ac:dyDescent="0.3">
      <c r="A33" s="2">
        <v>28</v>
      </c>
      <c r="B33" s="3" t="s">
        <v>41</v>
      </c>
      <c r="C33" s="2">
        <v>26</v>
      </c>
      <c r="D33" s="2">
        <v>26</v>
      </c>
      <c r="E33" s="14">
        <v>30</v>
      </c>
      <c r="F33" s="14">
        <v>30</v>
      </c>
      <c r="G33" s="14">
        <v>30</v>
      </c>
      <c r="H33" s="14">
        <v>30</v>
      </c>
      <c r="R33">
        <f>'[1]KATEGORI KUBUKU'!C78-'[1]KATEGORI KUBUKU'!J78</f>
        <v>4</v>
      </c>
      <c r="S33">
        <f>'[1]KATEGORI KUBUKU'!D78-'[1]KATEGORI KUBUKU'!K78</f>
        <v>4</v>
      </c>
    </row>
    <row r="34" spans="1:19" x14ac:dyDescent="0.3">
      <c r="A34" s="2">
        <v>29</v>
      </c>
      <c r="B34" s="3" t="s">
        <v>42</v>
      </c>
      <c r="C34" s="2">
        <v>256</v>
      </c>
      <c r="D34" s="2">
        <v>256</v>
      </c>
      <c r="E34" s="14">
        <v>259</v>
      </c>
      <c r="F34" s="14">
        <v>260</v>
      </c>
      <c r="G34" s="14">
        <v>259</v>
      </c>
      <c r="H34" s="14">
        <v>260</v>
      </c>
      <c r="R34">
        <f>'[1]KATEGORI KUBUKU'!C79-'[1]KATEGORI KUBUKU'!J79</f>
        <v>3</v>
      </c>
      <c r="S34">
        <f>'[1]KATEGORI KUBUKU'!D79-'[1]KATEGORI KUBUKU'!K79</f>
        <v>4</v>
      </c>
    </row>
    <row r="35" spans="1:19" x14ac:dyDescent="0.3">
      <c r="A35" s="2">
        <v>30</v>
      </c>
      <c r="B35" s="3" t="s">
        <v>43</v>
      </c>
      <c r="C35" s="2">
        <v>90</v>
      </c>
      <c r="D35" s="2">
        <v>4010</v>
      </c>
      <c r="E35" s="14">
        <v>66</v>
      </c>
      <c r="F35" s="14">
        <v>5610</v>
      </c>
      <c r="G35" s="14">
        <v>66</v>
      </c>
      <c r="H35" s="14">
        <v>5610</v>
      </c>
      <c r="R35">
        <f>'[1]KATEGORI KUBUKU'!C80-'[1]KATEGORI KUBUKU'!J80</f>
        <v>-24</v>
      </c>
      <c r="S35">
        <f>'[1]KATEGORI KUBUKU'!D80-'[1]KATEGORI KUBUKU'!K80</f>
        <v>1600</v>
      </c>
    </row>
    <row r="36" spans="1:19" x14ac:dyDescent="0.3">
      <c r="A36" s="2">
        <v>31</v>
      </c>
      <c r="B36" s="3" t="s">
        <v>44</v>
      </c>
      <c r="C36" s="2">
        <v>11</v>
      </c>
      <c r="D36" s="2">
        <v>11</v>
      </c>
      <c r="E36" s="14">
        <v>11</v>
      </c>
      <c r="F36" s="14">
        <v>11</v>
      </c>
      <c r="G36" s="14">
        <v>11</v>
      </c>
      <c r="H36" s="14">
        <v>11</v>
      </c>
      <c r="R36">
        <f>'[1]KATEGORI KUBUKU'!C81-'[1]KATEGORI KUBUKU'!J81</f>
        <v>0</v>
      </c>
      <c r="S36">
        <f>'[1]KATEGORI KUBUKU'!D81-'[1]KATEGORI KUBUKU'!K81</f>
        <v>0</v>
      </c>
    </row>
    <row r="37" spans="1:19" x14ac:dyDescent="0.3">
      <c r="A37" s="2">
        <v>32</v>
      </c>
      <c r="B37" s="3" t="s">
        <v>45</v>
      </c>
      <c r="C37" s="2">
        <v>556</v>
      </c>
      <c r="D37" s="2">
        <v>27800</v>
      </c>
      <c r="E37" s="14">
        <v>556</v>
      </c>
      <c r="F37" s="14">
        <v>55600</v>
      </c>
      <c r="G37" s="14">
        <v>556</v>
      </c>
      <c r="H37" s="14">
        <v>55600</v>
      </c>
      <c r="R37">
        <f>'[1]KATEGORI KUBUKU'!C82-'[1]KATEGORI KUBUKU'!J82</f>
        <v>0</v>
      </c>
      <c r="S37">
        <f>'[1]KATEGORI KUBUKU'!D82-'[1]KATEGORI KUBUKU'!K82</f>
        <v>27800</v>
      </c>
    </row>
    <row r="38" spans="1:19" x14ac:dyDescent="0.3">
      <c r="A38" s="2">
        <v>33</v>
      </c>
      <c r="B38" s="3" t="s">
        <v>46</v>
      </c>
      <c r="C38" s="2">
        <v>1</v>
      </c>
      <c r="D38" s="2">
        <v>1</v>
      </c>
      <c r="E38" s="14">
        <v>1</v>
      </c>
      <c r="F38" s="14">
        <v>1</v>
      </c>
      <c r="G38" s="14">
        <v>1</v>
      </c>
      <c r="H38" s="14">
        <v>1</v>
      </c>
      <c r="R38">
        <f>'[1]KATEGORI KUBUKU'!C83-'[1]KATEGORI KUBUKU'!J83</f>
        <v>0</v>
      </c>
      <c r="S38">
        <f>'[1]KATEGORI KUBUKU'!D83-'[1]KATEGORI KUBUKU'!K83</f>
        <v>0</v>
      </c>
    </row>
    <row r="39" spans="1:19" x14ac:dyDescent="0.3">
      <c r="A39" s="2">
        <v>34</v>
      </c>
      <c r="B39" s="3" t="s">
        <v>47</v>
      </c>
      <c r="C39" s="2">
        <v>40</v>
      </c>
      <c r="D39" s="2">
        <v>40</v>
      </c>
      <c r="E39" s="14">
        <v>11</v>
      </c>
      <c r="F39" s="14">
        <v>11</v>
      </c>
      <c r="G39" s="14">
        <v>11</v>
      </c>
      <c r="H39" s="14">
        <v>11</v>
      </c>
      <c r="R39">
        <f>'[1]KATEGORI KUBUKU'!C84-'[1]KATEGORI KUBUKU'!J84</f>
        <v>-29</v>
      </c>
      <c r="S39">
        <f>'[1]KATEGORI KUBUKU'!D84-'[1]KATEGORI KUBUKU'!K84</f>
        <v>-29</v>
      </c>
    </row>
    <row r="40" spans="1:19" x14ac:dyDescent="0.3">
      <c r="A40" s="2">
        <v>35</v>
      </c>
      <c r="B40" s="3" t="s">
        <v>48</v>
      </c>
      <c r="C40" s="2">
        <v>14</v>
      </c>
      <c r="D40" s="2">
        <v>14</v>
      </c>
      <c r="E40" s="14">
        <v>14</v>
      </c>
      <c r="F40" s="14">
        <v>16</v>
      </c>
      <c r="G40" s="14">
        <v>14</v>
      </c>
      <c r="H40" s="14">
        <v>16</v>
      </c>
      <c r="R40">
        <f>'[1]KATEGORI KUBUKU'!C85-'[1]KATEGORI KUBUKU'!J85</f>
        <v>0</v>
      </c>
      <c r="S40">
        <f>'[1]KATEGORI KUBUKU'!D85-'[1]KATEGORI KUBUKU'!K85</f>
        <v>2</v>
      </c>
    </row>
    <row r="41" spans="1:19" x14ac:dyDescent="0.3">
      <c r="A41" s="19" t="s">
        <v>49</v>
      </c>
      <c r="B41" s="19"/>
      <c r="C41" s="9">
        <f>SUM(C5:C39)</f>
        <v>2243</v>
      </c>
      <c r="D41" s="9">
        <f>SUM(D5:D39)</f>
        <v>37330</v>
      </c>
      <c r="E41" s="11">
        <f t="shared" ref="E41:H41" si="0">SUM(E5:E39)</f>
        <v>2218</v>
      </c>
      <c r="F41" s="11">
        <f t="shared" si="0"/>
        <v>65371</v>
      </c>
      <c r="G41" s="11">
        <f t="shared" si="0"/>
        <v>2218</v>
      </c>
      <c r="H41" s="11">
        <f t="shared" si="0"/>
        <v>65371</v>
      </c>
    </row>
  </sheetData>
  <mergeCells count="8">
    <mergeCell ref="G4:H4"/>
    <mergeCell ref="C3:H3"/>
    <mergeCell ref="A41:B41"/>
    <mergeCell ref="A1:F1"/>
    <mergeCell ref="A3:A5"/>
    <mergeCell ref="B3:B5"/>
    <mergeCell ref="C4:D4"/>
    <mergeCell ref="E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169F-9227-436A-8A5F-F7C192E48A13}">
  <dimension ref="B4:G17"/>
  <sheetViews>
    <sheetView tabSelected="1" workbookViewId="0">
      <selection activeCell="F19" sqref="F19"/>
    </sheetView>
  </sheetViews>
  <sheetFormatPr defaultRowHeight="14.4" x14ac:dyDescent="0.3"/>
  <cols>
    <col min="2" max="2" width="5.88671875" customWidth="1"/>
    <col min="3" max="3" width="39" customWidth="1"/>
  </cols>
  <sheetData>
    <row r="4" spans="2:7" ht="21" x14ac:dyDescent="0.4">
      <c r="B4" s="20" t="s">
        <v>1</v>
      </c>
      <c r="C4" s="20"/>
      <c r="D4" s="20"/>
      <c r="E4" s="20"/>
    </row>
    <row r="6" spans="2:7" ht="15.6" x14ac:dyDescent="0.3">
      <c r="B6" s="21" t="s">
        <v>2</v>
      </c>
      <c r="C6" s="22" t="s">
        <v>3</v>
      </c>
      <c r="D6" s="26" t="s">
        <v>4</v>
      </c>
      <c r="E6" s="26"/>
      <c r="F6" s="26"/>
      <c r="G6" s="26"/>
    </row>
    <row r="7" spans="2:7" ht="15.6" x14ac:dyDescent="0.3">
      <c r="B7" s="21"/>
      <c r="C7" s="22"/>
      <c r="D7" s="26">
        <v>2024</v>
      </c>
      <c r="E7" s="27"/>
      <c r="F7" s="28">
        <v>2025</v>
      </c>
      <c r="G7" s="28"/>
    </row>
    <row r="8" spans="2:7" ht="15.6" x14ac:dyDescent="0.3">
      <c r="B8" s="21"/>
      <c r="C8" s="22"/>
      <c r="D8" s="10" t="s">
        <v>5</v>
      </c>
      <c r="E8" s="10" t="s">
        <v>6</v>
      </c>
      <c r="F8" s="16" t="s">
        <v>5</v>
      </c>
      <c r="G8" s="16" t="s">
        <v>6</v>
      </c>
    </row>
    <row r="9" spans="2:7" ht="15" x14ac:dyDescent="0.3">
      <c r="B9" s="4">
        <v>1</v>
      </c>
      <c r="C9" s="5" t="s">
        <v>8</v>
      </c>
      <c r="D9" s="4">
        <v>13</v>
      </c>
      <c r="E9" s="4">
        <v>13</v>
      </c>
      <c r="F9" s="17">
        <v>0</v>
      </c>
      <c r="G9" s="17">
        <v>0</v>
      </c>
    </row>
    <row r="10" spans="2:7" ht="15" x14ac:dyDescent="0.3">
      <c r="B10" s="4">
        <v>2</v>
      </c>
      <c r="C10" s="5" t="s">
        <v>10</v>
      </c>
      <c r="D10" s="4">
        <v>14</v>
      </c>
      <c r="E10" s="4">
        <v>14</v>
      </c>
      <c r="F10" s="17">
        <v>35</v>
      </c>
      <c r="G10" s="17">
        <v>35</v>
      </c>
    </row>
    <row r="11" spans="2:7" ht="15" x14ac:dyDescent="0.3">
      <c r="B11" s="4">
        <v>3</v>
      </c>
      <c r="C11" s="5" t="s">
        <v>12</v>
      </c>
      <c r="D11" s="4">
        <v>13</v>
      </c>
      <c r="E11" s="4">
        <v>13</v>
      </c>
      <c r="F11" s="17">
        <v>0</v>
      </c>
      <c r="G11" s="17">
        <v>0</v>
      </c>
    </row>
    <row r="12" spans="2:7" ht="15" x14ac:dyDescent="0.3">
      <c r="B12" s="4">
        <v>4</v>
      </c>
      <c r="C12" s="5" t="s">
        <v>14</v>
      </c>
      <c r="D12" s="4">
        <v>33</v>
      </c>
      <c r="E12" s="4">
        <v>33</v>
      </c>
      <c r="F12" s="17">
        <v>31</v>
      </c>
      <c r="G12" s="17">
        <v>31</v>
      </c>
    </row>
    <row r="13" spans="2:7" ht="15" x14ac:dyDescent="0.3">
      <c r="B13" s="4">
        <v>5</v>
      </c>
      <c r="C13" s="5" t="s">
        <v>16</v>
      </c>
      <c r="D13" s="4">
        <v>14</v>
      </c>
      <c r="E13" s="4">
        <v>14</v>
      </c>
      <c r="F13" s="17">
        <v>0</v>
      </c>
      <c r="G13" s="17">
        <v>0</v>
      </c>
    </row>
    <row r="14" spans="2:7" ht="15" x14ac:dyDescent="0.3">
      <c r="B14" s="4">
        <v>6</v>
      </c>
      <c r="C14" s="5" t="s">
        <v>18</v>
      </c>
      <c r="D14" s="4">
        <v>13</v>
      </c>
      <c r="E14" s="4">
        <v>13</v>
      </c>
      <c r="F14" s="17">
        <v>20</v>
      </c>
      <c r="G14" s="17">
        <v>20</v>
      </c>
    </row>
    <row r="15" spans="2:7" ht="15" x14ac:dyDescent="0.3">
      <c r="B15" s="4">
        <v>7</v>
      </c>
      <c r="C15" s="5" t="s">
        <v>20</v>
      </c>
      <c r="D15" s="4">
        <v>9</v>
      </c>
      <c r="E15" s="4">
        <v>9</v>
      </c>
      <c r="F15" s="17">
        <v>0</v>
      </c>
      <c r="G15" s="17">
        <v>0</v>
      </c>
    </row>
    <row r="16" spans="2:7" ht="15" x14ac:dyDescent="0.3">
      <c r="B16" s="4">
        <v>8</v>
      </c>
      <c r="C16" s="5" t="s">
        <v>22</v>
      </c>
      <c r="D16" s="4">
        <v>17</v>
      </c>
      <c r="E16" s="4">
        <v>17</v>
      </c>
      <c r="F16" s="17">
        <v>32</v>
      </c>
      <c r="G16" s="17">
        <v>32</v>
      </c>
    </row>
    <row r="17" spans="2:7" ht="15.6" x14ac:dyDescent="0.3">
      <c r="B17" s="6"/>
      <c r="C17" s="7" t="s">
        <v>24</v>
      </c>
      <c r="D17" s="8">
        <f>SUM(D9:D16)</f>
        <v>126</v>
      </c>
      <c r="E17" s="8">
        <f>SUM(E9:E16)</f>
        <v>126</v>
      </c>
      <c r="F17" s="18">
        <f t="shared" ref="F17:G17" si="0">SUM(F9:F16)</f>
        <v>118</v>
      </c>
      <c r="G17" s="18">
        <f t="shared" si="0"/>
        <v>118</v>
      </c>
    </row>
  </sheetData>
  <mergeCells count="6">
    <mergeCell ref="D7:E7"/>
    <mergeCell ref="B4:E4"/>
    <mergeCell ref="B6:B8"/>
    <mergeCell ref="C6:C8"/>
    <mergeCell ref="F7:G7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KOLEKSI DIGITAL KUBUKU</vt:lpstr>
      <vt:lpstr>KOLEKSI DIGITAL DIGIDO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Archive Sukoharjo</cp:lastModifiedBy>
  <dcterms:created xsi:type="dcterms:W3CDTF">2025-01-21T02:06:35Z</dcterms:created>
  <dcterms:modified xsi:type="dcterms:W3CDTF">2026-01-28T04:47:12Z</dcterms:modified>
</cp:coreProperties>
</file>