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  <sheet name="Sheet2" sheetId="2" r:id="rId2"/>
  </sheets>
  <definedNames>
    <definedName name="_Toc466988823" localSheetId="0">Sheet1!$B$4</definedName>
    <definedName name="_Toc466988824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  <c r="N8" i="2"/>
  <c r="N9" i="2"/>
  <c r="N10" i="2"/>
  <c r="N11" i="2"/>
  <c r="N12" i="2"/>
  <c r="N13" i="2"/>
  <c r="N14" i="2"/>
  <c r="N15" i="2"/>
  <c r="N16" i="2"/>
  <c r="N17" i="2"/>
  <c r="N18" i="2"/>
  <c r="N7" i="2"/>
  <c r="I34" i="2"/>
  <c r="I35" i="2"/>
  <c r="I36" i="2"/>
  <c r="I37" i="2"/>
  <c r="I38" i="2"/>
  <c r="I39" i="2"/>
  <c r="I40" i="2"/>
  <c r="I41" i="2"/>
  <c r="I42" i="2"/>
  <c r="I43" i="2"/>
  <c r="I44" i="2"/>
  <c r="I33" i="2"/>
  <c r="I22" i="2"/>
  <c r="I23" i="2"/>
  <c r="I24" i="2"/>
  <c r="I25" i="2"/>
  <c r="I26" i="2"/>
  <c r="I27" i="2"/>
  <c r="I28" i="2"/>
  <c r="I29" i="2"/>
  <c r="I30" i="2"/>
  <c r="I31" i="2"/>
  <c r="I32" i="2"/>
  <c r="I21" i="2"/>
  <c r="A22" i="2"/>
  <c r="A23" i="2"/>
  <c r="A24" i="2"/>
  <c r="A25" i="2"/>
  <c r="A26" i="2"/>
  <c r="A27" i="2"/>
  <c r="A28" i="2"/>
  <c r="A29" i="2"/>
  <c r="A30" i="2"/>
  <c r="A31" i="2"/>
  <c r="A32" i="2"/>
  <c r="A21" i="2"/>
</calcChain>
</file>

<file path=xl/sharedStrings.xml><?xml version="1.0" encoding="utf-8"?>
<sst xmlns="http://schemas.openxmlformats.org/spreadsheetml/2006/main" count="54" uniqueCount="35">
  <si>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</si>
  <si>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</si>
  <si>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</si>
  <si>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</si>
  <si>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</si>
  <si>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</si>
  <si>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</si>
  <si>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</si>
  <si>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</si>
  <si>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</si>
  <si>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</si>
  <si>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</si>
  <si>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</si>
  <si>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</si>
  <si>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</si>
  <si>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</si>
  <si>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</si>
  <si>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</si>
  <si>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</si>
  <si>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</si>
  <si>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</si>
  <si>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10 210</t>
  </si>
  <si>
    <t>1 868</t>
  </si>
  <si>
    <t>1 171</t>
  </si>
  <si>
    <t xml:space="preserve"> 9 458</t>
  </si>
  <si>
    <t xml:space="preserve"> 1 852</t>
  </si>
  <si>
    <t xml:space="preserve">  1 073</t>
  </si>
  <si>
    <t xml:space="preserve"> 8 662</t>
  </si>
  <si>
    <t xml:space="preserve"> 1 702</t>
  </si>
  <si>
    <t>8 186</t>
  </si>
  <si>
    <t>1 755</t>
  </si>
  <si>
    <t>Sumber : Dinas Pendidikan Kabupaten Sukoharjo</t>
  </si>
  <si>
    <t>Source : Education Board of Sukoharjo Regency</t>
  </si>
  <si>
    <t>Banyaknya Siswa, Siswa  Baru, Lulusan dan Siswa Mengulang pada SD Swasta menurut Kecamatan di Kabupaten Sukoharjo Tahun 2021</t>
  </si>
  <si>
    <t>Number of Students, New Students, Graduates and Students Repeating the Private Primary Schools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</si>
</sst>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Arial Narrow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2"/>
  <sheetViews>
    <sheetView tabSelected="1" topLeftCell="A4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H24" sqref="H24"/>
    </sheetView>
  </sheetViews>
  <sheetFormatPr defaultRowHeight="15" x14ac:dyDescent="0.25"/>
  <cols>
    <col min="1" max="1" width="24.42578125" customWidth="1"/>
    <col min="12" max="12" width="9.140625" customWidth="1"/>
    <col min="15" max="15" width="14.7109375" bestFit="1" customWidth="1"/>
  </cols>
  <sheetData>
    <row r="4" spans="1:18" x14ac:dyDescent="0.25">
      <c r="A4" s="1" t="s">
        <v>0</v>
      </c>
      <c r="B4" s="2" t="s">
        <v>33</v>
      </c>
    </row>
    <row r="5" spans="1:18" x14ac:dyDescent="0.25">
      <c r="A5" s="5" t="s">
        <v>1</v>
      </c>
      <c r="B5" s="3" t="s">
        <v>34</v>
      </c>
    </row>
    <row r="6" spans="1:18" x14ac:dyDescent="0.25">
      <c r="B6" s="4"/>
    </row>
    <row r="7" spans="1:18" ht="15.75" thickBot="1" x14ac:dyDescent="0.3">
      <c r="A7" s="6"/>
    </row>
    <row r="8" spans="1:18" ht="16.5" thickTop="1" thickBot="1" x14ac:dyDescent="0.3">
      <c r="A8" s="28" t="s">
        <v>2</v>
      </c>
      <c r="B8" s="28" t="s">
        <v>3</v>
      </c>
      <c r="C8" s="30" t="s">
        <v>4</v>
      </c>
      <c r="D8" s="30"/>
      <c r="E8" s="30"/>
      <c r="F8" s="28" t="s">
        <v>5</v>
      </c>
    </row>
    <row r="9" spans="1:18" ht="15.75" thickBot="1" x14ac:dyDescent="0.3">
      <c r="A9" s="29"/>
      <c r="B9" s="29"/>
      <c r="C9" s="8" t="s">
        <v>6</v>
      </c>
      <c r="D9" s="8" t="s">
        <v>7</v>
      </c>
      <c r="E9" s="9" t="s">
        <v>8</v>
      </c>
      <c r="F9" s="29"/>
    </row>
    <row r="10" spans="1:18" ht="15.75" thickBot="1" x14ac:dyDescent="0.3">
      <c r="A10" s="8">
        <v>-1</v>
      </c>
      <c r="B10" s="8">
        <v>-2</v>
      </c>
      <c r="C10" s="8">
        <v>-3</v>
      </c>
      <c r="D10" s="8">
        <v>-4</v>
      </c>
      <c r="E10" s="10">
        <v>-5</v>
      </c>
      <c r="F10" s="8">
        <v>-6</v>
      </c>
      <c r="K10" s="32"/>
      <c r="L10" s="32"/>
      <c r="M10" s="32"/>
      <c r="N10" s="32"/>
      <c r="O10" s="31"/>
      <c r="P10" s="31"/>
      <c r="Q10" s="31"/>
      <c r="R10" s="31"/>
    </row>
    <row r="11" spans="1:18" x14ac:dyDescent="0.25">
      <c r="A11" s="11" t="s">
        <v>9</v>
      </c>
      <c r="B11" s="21">
        <v>1602</v>
      </c>
      <c r="C11" s="12">
        <v>237</v>
      </c>
      <c r="D11" s="12">
        <v>264</v>
      </c>
      <c r="E11" s="23">
        <v>0</v>
      </c>
      <c r="F11" s="12">
        <v>126</v>
      </c>
      <c r="G11" s="24"/>
      <c r="H11" s="25"/>
      <c r="I11" s="25"/>
      <c r="J11" s="26"/>
    </row>
    <row r="12" spans="1:18" x14ac:dyDescent="0.25">
      <c r="A12" s="11" t="s">
        <v>10</v>
      </c>
      <c r="B12" s="12">
        <v>494</v>
      </c>
      <c r="C12" s="12">
        <v>76</v>
      </c>
      <c r="D12" s="25">
        <v>69</v>
      </c>
      <c r="E12" s="23">
        <v>0</v>
      </c>
      <c r="F12" s="25">
        <v>29</v>
      </c>
      <c r="G12" s="24"/>
      <c r="H12" s="25"/>
      <c r="I12" s="25"/>
      <c r="J12" s="26"/>
      <c r="K12" s="26"/>
      <c r="L12" s="24"/>
    </row>
    <row r="13" spans="1:18" x14ac:dyDescent="0.25">
      <c r="A13" s="11" t="s">
        <v>11</v>
      </c>
      <c r="B13" s="21">
        <v>1291</v>
      </c>
      <c r="C13" s="12">
        <v>214</v>
      </c>
      <c r="D13" s="12">
        <v>202</v>
      </c>
      <c r="E13" s="23">
        <v>0</v>
      </c>
      <c r="F13" s="12">
        <v>86</v>
      </c>
      <c r="G13" s="24"/>
      <c r="H13" s="25"/>
      <c r="I13" s="25"/>
      <c r="J13" s="26"/>
    </row>
    <row r="14" spans="1:18" x14ac:dyDescent="0.25">
      <c r="A14" s="11" t="s">
        <v>12</v>
      </c>
      <c r="B14" s="21">
        <v>2756</v>
      </c>
      <c r="C14" s="12">
        <v>439</v>
      </c>
      <c r="D14" s="25">
        <v>341</v>
      </c>
      <c r="E14" s="23">
        <v>0</v>
      </c>
      <c r="F14" s="25">
        <v>174</v>
      </c>
      <c r="G14" s="24"/>
      <c r="H14" s="25"/>
      <c r="I14" s="25"/>
      <c r="J14" s="26"/>
      <c r="K14" s="26"/>
      <c r="L14" s="24"/>
    </row>
    <row r="15" spans="1:18" x14ac:dyDescent="0.25">
      <c r="A15" s="11" t="s">
        <v>13</v>
      </c>
      <c r="B15" s="21">
        <v>1024</v>
      </c>
      <c r="C15" s="12">
        <v>175</v>
      </c>
      <c r="D15" s="12">
        <v>173</v>
      </c>
      <c r="E15" s="23">
        <v>0</v>
      </c>
      <c r="F15" s="12">
        <v>86</v>
      </c>
      <c r="G15" s="24"/>
      <c r="H15" s="25"/>
      <c r="I15" s="25"/>
      <c r="J15" s="26"/>
    </row>
    <row r="16" spans="1:18" x14ac:dyDescent="0.25">
      <c r="A16" s="11" t="s">
        <v>14</v>
      </c>
      <c r="B16" s="21">
        <v>2211</v>
      </c>
      <c r="C16" s="12">
        <v>401</v>
      </c>
      <c r="D16" s="25">
        <v>293</v>
      </c>
      <c r="E16" s="23">
        <v>0</v>
      </c>
      <c r="F16" s="25">
        <v>161</v>
      </c>
      <c r="G16" s="24"/>
      <c r="H16" s="25"/>
      <c r="I16" s="25"/>
      <c r="J16" s="26"/>
      <c r="K16" s="26"/>
      <c r="L16" s="24"/>
    </row>
    <row r="17" spans="1:12" x14ac:dyDescent="0.25">
      <c r="A17" s="11" t="s">
        <v>15</v>
      </c>
      <c r="B17" s="21">
        <v>3856</v>
      </c>
      <c r="C17" s="12">
        <v>711</v>
      </c>
      <c r="D17" s="25">
        <v>525</v>
      </c>
      <c r="E17" s="23">
        <v>1</v>
      </c>
      <c r="F17" s="25">
        <v>224</v>
      </c>
      <c r="G17" s="24"/>
      <c r="H17" s="25"/>
      <c r="I17" s="25"/>
      <c r="J17" s="26"/>
      <c r="K17" s="26"/>
      <c r="L17" s="24"/>
    </row>
    <row r="18" spans="1:12" x14ac:dyDescent="0.25">
      <c r="A18" s="11" t="s">
        <v>16</v>
      </c>
      <c r="B18" s="21">
        <v>2521</v>
      </c>
      <c r="C18" s="12">
        <v>473</v>
      </c>
      <c r="D18" s="25">
        <v>305</v>
      </c>
      <c r="E18" s="23">
        <v>0</v>
      </c>
      <c r="F18" s="25">
        <v>168</v>
      </c>
      <c r="G18" s="24"/>
      <c r="H18" s="25"/>
      <c r="I18" s="25"/>
      <c r="J18" s="26"/>
      <c r="K18" s="26"/>
      <c r="L18" s="24"/>
    </row>
    <row r="19" spans="1:12" x14ac:dyDescent="0.25">
      <c r="A19" s="11" t="s">
        <v>17</v>
      </c>
      <c r="B19" s="21">
        <v>2819</v>
      </c>
      <c r="C19" s="12">
        <v>441</v>
      </c>
      <c r="D19" s="25">
        <v>455</v>
      </c>
      <c r="E19" s="23">
        <v>0</v>
      </c>
      <c r="F19" s="25">
        <v>164</v>
      </c>
      <c r="G19" s="24"/>
      <c r="H19" s="25"/>
      <c r="I19" s="25"/>
      <c r="J19" s="26"/>
      <c r="K19" s="26"/>
      <c r="L19" s="24"/>
    </row>
    <row r="20" spans="1:12" x14ac:dyDescent="0.25">
      <c r="A20" s="11" t="s">
        <v>18</v>
      </c>
      <c r="B20" s="21">
        <v>2137</v>
      </c>
      <c r="C20" s="12">
        <v>336</v>
      </c>
      <c r="D20" s="12">
        <v>348</v>
      </c>
      <c r="E20" s="23">
        <v>0</v>
      </c>
      <c r="F20" s="25">
        <v>129</v>
      </c>
      <c r="G20" s="24"/>
      <c r="H20" s="25"/>
      <c r="I20" s="25"/>
      <c r="J20" s="26"/>
      <c r="K20" s="26"/>
      <c r="L20" s="24"/>
    </row>
    <row r="21" spans="1:12" x14ac:dyDescent="0.25">
      <c r="A21" s="11" t="s">
        <v>19</v>
      </c>
      <c r="B21" s="21">
        <v>1463</v>
      </c>
      <c r="C21" s="12">
        <v>251</v>
      </c>
      <c r="D21" s="12">
        <v>197</v>
      </c>
      <c r="E21" s="23">
        <v>0</v>
      </c>
      <c r="F21" s="25">
        <v>95</v>
      </c>
      <c r="H21" s="12"/>
      <c r="I21" s="12"/>
      <c r="J21" s="26"/>
      <c r="K21" s="26"/>
      <c r="L21" s="24"/>
    </row>
    <row r="22" spans="1:12" ht="15.75" thickBot="1" x14ac:dyDescent="0.3">
      <c r="A22" s="14" t="s">
        <v>20</v>
      </c>
      <c r="B22" s="22">
        <v>6169</v>
      </c>
      <c r="C22" s="15">
        <v>1007</v>
      </c>
      <c r="D22" s="15">
        <v>946</v>
      </c>
      <c r="E22" s="10">
        <v>0</v>
      </c>
      <c r="F22" s="15">
        <v>422</v>
      </c>
      <c r="H22" s="12"/>
      <c r="I22" s="12"/>
      <c r="J22" s="26"/>
      <c r="K22" s="26"/>
      <c r="L22" s="24"/>
    </row>
    <row r="23" spans="1:12" x14ac:dyDescent="0.25">
      <c r="A23" s="36"/>
      <c r="B23" s="37"/>
      <c r="C23" s="25"/>
      <c r="D23" s="25"/>
      <c r="E23" s="38"/>
      <c r="F23" s="25"/>
      <c r="H23" s="12"/>
      <c r="I23" s="12"/>
      <c r="J23" s="26"/>
      <c r="K23" s="26"/>
      <c r="L23" s="24"/>
    </row>
    <row r="24" spans="1:12" x14ac:dyDescent="0.25">
      <c r="A24" s="7">
        <v>2021</v>
      </c>
      <c r="B24" s="39">
        <f>SUM(B11:B22)</f>
        <v>28343</v>
      </c>
      <c r="C24" s="39">
        <f t="shared" ref="C24:F24" si="0">SUM(C11:C22)</f>
        <v>4761</v>
      </c>
      <c r="D24" s="39">
        <f t="shared" si="0"/>
        <v>4118</v>
      </c>
      <c r="E24" s="39">
        <f t="shared" si="0"/>
        <v>1</v>
      </c>
      <c r="F24" s="39">
        <f t="shared" si="0"/>
        <v>1864</v>
      </c>
    </row>
    <row r="25" spans="1:12" x14ac:dyDescent="0.25">
      <c r="A25" s="7">
        <v>2020</v>
      </c>
      <c r="B25" s="27">
        <v>26796</v>
      </c>
      <c r="C25" s="27">
        <v>4848</v>
      </c>
      <c r="D25" s="27">
        <v>3569</v>
      </c>
      <c r="E25" s="27">
        <v>49</v>
      </c>
      <c r="F25" s="27">
        <v>1717</v>
      </c>
    </row>
    <row r="26" spans="1:12" x14ac:dyDescent="0.25">
      <c r="A26" s="7">
        <v>2019</v>
      </c>
      <c r="B26" s="27">
        <v>10831</v>
      </c>
      <c r="C26" s="27">
        <v>4932</v>
      </c>
      <c r="D26" s="27">
        <v>3242</v>
      </c>
      <c r="E26" s="27">
        <v>45</v>
      </c>
      <c r="F26" s="27">
        <v>1662</v>
      </c>
    </row>
    <row r="27" spans="1:12" x14ac:dyDescent="0.25">
      <c r="A27" s="7">
        <v>2018</v>
      </c>
      <c r="B27" s="12" t="s">
        <v>21</v>
      </c>
      <c r="C27" s="12" t="s">
        <v>22</v>
      </c>
      <c r="D27" s="12" t="s">
        <v>23</v>
      </c>
      <c r="E27" s="13">
        <v>32</v>
      </c>
      <c r="F27" s="12">
        <v>665</v>
      </c>
    </row>
    <row r="28" spans="1:12" x14ac:dyDescent="0.25">
      <c r="A28" s="7">
        <v>2017</v>
      </c>
      <c r="B28" s="12" t="s">
        <v>24</v>
      </c>
      <c r="C28" s="12" t="s">
        <v>25</v>
      </c>
      <c r="D28" s="12" t="s">
        <v>26</v>
      </c>
      <c r="E28" s="13">
        <v>27</v>
      </c>
      <c r="F28" s="12">
        <v>611</v>
      </c>
    </row>
    <row r="29" spans="1:12" x14ac:dyDescent="0.25">
      <c r="A29" s="7">
        <v>2016</v>
      </c>
      <c r="B29" s="12" t="s">
        <v>27</v>
      </c>
      <c r="C29" s="12" t="s">
        <v>28</v>
      </c>
      <c r="D29" s="12">
        <v>995</v>
      </c>
      <c r="E29" s="13">
        <v>40</v>
      </c>
      <c r="F29" s="12">
        <v>566</v>
      </c>
    </row>
    <row r="30" spans="1:12" ht="15.75" thickBot="1" x14ac:dyDescent="0.3">
      <c r="A30" s="16">
        <v>2015</v>
      </c>
      <c r="B30" s="17" t="s">
        <v>29</v>
      </c>
      <c r="C30" s="17" t="s">
        <v>30</v>
      </c>
      <c r="D30" s="17">
        <v>975</v>
      </c>
      <c r="E30" s="18">
        <v>19</v>
      </c>
      <c r="F30" s="17">
        <v>572</v>
      </c>
    </row>
    <row r="31" spans="1:12" ht="15.75" thickTop="1" x14ac:dyDescent="0.25">
      <c r="A31" s="19" t="s">
        <v>31</v>
      </c>
    </row>
    <row r="32" spans="1:12" x14ac:dyDescent="0.25">
      <c r="A32" s="20" t="s">
        <v>32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topLeftCell="A2" workbookViewId="0">
      <selection activeCell="B7" sqref="B7:F18"/>
    </sheetView>
  </sheetViews>
  <sheetFormatPr defaultRowHeight="15" x14ac:dyDescent="0.25"/>
  <cols>
    <col min="1" max="1" width="24.42578125" customWidth="1"/>
  </cols>
  <sheetData>
    <row r="3" spans="1:14" ht="15.75" thickBot="1" x14ac:dyDescent="0.3"/>
    <row r="4" spans="1:14" ht="16.5" thickTop="1" thickBot="1" x14ac:dyDescent="0.3">
      <c r="A4" s="28" t="s">
        <v>2</v>
      </c>
      <c r="B4" s="28" t="s">
        <v>3</v>
      </c>
      <c r="C4" s="30" t="s">
        <v>4</v>
      </c>
      <c r="D4" s="30"/>
      <c r="E4" s="30"/>
      <c r="F4" s="28" t="s">
        <v>5</v>
      </c>
    </row>
    <row r="5" spans="1:14" ht="15.75" thickBot="1" x14ac:dyDescent="0.3">
      <c r="A5" s="29"/>
      <c r="B5" s="29"/>
      <c r="C5" s="8" t="s">
        <v>6</v>
      </c>
      <c r="D5" s="8" t="s">
        <v>7</v>
      </c>
      <c r="E5" s="9" t="s">
        <v>8</v>
      </c>
      <c r="F5" s="29"/>
    </row>
    <row r="6" spans="1:14" ht="15.75" thickBot="1" x14ac:dyDescent="0.3">
      <c r="A6" s="8">
        <v>-1</v>
      </c>
      <c r="B6" s="8">
        <v>-2</v>
      </c>
      <c r="C6" s="8">
        <v>-3</v>
      </c>
      <c r="D6" s="8">
        <v>-4</v>
      </c>
      <c r="E6" s="10">
        <v>-5</v>
      </c>
      <c r="F6" s="8">
        <v>-6</v>
      </c>
    </row>
    <row r="7" spans="1:14" x14ac:dyDescent="0.25">
      <c r="A7" s="11" t="s">
        <v>9</v>
      </c>
      <c r="B7" s="33">
        <v>1602</v>
      </c>
      <c r="C7" s="12">
        <v>237</v>
      </c>
      <c r="D7" s="12">
        <v>264</v>
      </c>
      <c r="E7" s="23">
        <v>0</v>
      </c>
      <c r="F7" s="12">
        <v>126</v>
      </c>
      <c r="H7">
        <v>264</v>
      </c>
      <c r="J7">
        <v>0</v>
      </c>
      <c r="K7">
        <v>0</v>
      </c>
      <c r="L7">
        <v>41</v>
      </c>
      <c r="M7">
        <v>85</v>
      </c>
      <c r="N7">
        <f>L7+M7</f>
        <v>126</v>
      </c>
    </row>
    <row r="8" spans="1:14" x14ac:dyDescent="0.25">
      <c r="A8" s="11" t="s">
        <v>10</v>
      </c>
      <c r="B8" s="34">
        <v>494</v>
      </c>
      <c r="C8" s="12">
        <v>76</v>
      </c>
      <c r="D8" s="25">
        <v>69</v>
      </c>
      <c r="E8" s="23">
        <v>0</v>
      </c>
      <c r="F8" s="25">
        <v>29</v>
      </c>
      <c r="H8">
        <v>69</v>
      </c>
      <c r="J8">
        <v>0</v>
      </c>
      <c r="K8">
        <v>0</v>
      </c>
      <c r="L8">
        <v>15</v>
      </c>
      <c r="M8">
        <v>14</v>
      </c>
      <c r="N8">
        <f t="shared" ref="N8:N18" si="0">L8+M8</f>
        <v>29</v>
      </c>
    </row>
    <row r="9" spans="1:14" x14ac:dyDescent="0.25">
      <c r="A9" s="11" t="s">
        <v>11</v>
      </c>
      <c r="B9" s="33">
        <v>1291</v>
      </c>
      <c r="C9" s="12">
        <v>214</v>
      </c>
      <c r="D9" s="12">
        <v>202</v>
      </c>
      <c r="E9" s="23">
        <v>0</v>
      </c>
      <c r="F9" s="12">
        <v>86</v>
      </c>
      <c r="H9">
        <v>202</v>
      </c>
      <c r="J9">
        <v>0</v>
      </c>
      <c r="K9">
        <v>0</v>
      </c>
      <c r="L9">
        <v>27</v>
      </c>
      <c r="M9">
        <v>59</v>
      </c>
      <c r="N9">
        <f t="shared" si="0"/>
        <v>86</v>
      </c>
    </row>
    <row r="10" spans="1:14" x14ac:dyDescent="0.25">
      <c r="A10" s="11" t="s">
        <v>12</v>
      </c>
      <c r="B10" s="33">
        <v>2756</v>
      </c>
      <c r="C10" s="12">
        <v>439</v>
      </c>
      <c r="D10" s="25">
        <v>341</v>
      </c>
      <c r="E10" s="23">
        <v>0</v>
      </c>
      <c r="F10" s="25">
        <v>174</v>
      </c>
      <c r="H10">
        <v>341</v>
      </c>
      <c r="J10">
        <v>0</v>
      </c>
      <c r="K10">
        <v>0</v>
      </c>
      <c r="L10">
        <v>56</v>
      </c>
      <c r="M10">
        <v>118</v>
      </c>
      <c r="N10">
        <f t="shared" si="0"/>
        <v>174</v>
      </c>
    </row>
    <row r="11" spans="1:14" x14ac:dyDescent="0.25">
      <c r="A11" s="11" t="s">
        <v>13</v>
      </c>
      <c r="B11" s="33">
        <v>1024</v>
      </c>
      <c r="C11" s="12">
        <v>175</v>
      </c>
      <c r="D11" s="12">
        <v>173</v>
      </c>
      <c r="E11" s="23">
        <v>0</v>
      </c>
      <c r="F11" s="12">
        <v>86</v>
      </c>
      <c r="H11">
        <v>173</v>
      </c>
      <c r="J11">
        <v>0</v>
      </c>
      <c r="K11">
        <v>0</v>
      </c>
      <c r="L11">
        <v>35</v>
      </c>
      <c r="M11">
        <v>51</v>
      </c>
      <c r="N11">
        <f t="shared" si="0"/>
        <v>86</v>
      </c>
    </row>
    <row r="12" spans="1:14" x14ac:dyDescent="0.25">
      <c r="A12" s="11" t="s">
        <v>14</v>
      </c>
      <c r="B12" s="33">
        <v>2211</v>
      </c>
      <c r="C12" s="12">
        <v>401</v>
      </c>
      <c r="D12" s="25">
        <v>293</v>
      </c>
      <c r="E12" s="23">
        <v>0</v>
      </c>
      <c r="F12" s="25">
        <v>161</v>
      </c>
      <c r="H12">
        <v>293</v>
      </c>
      <c r="J12">
        <v>0</v>
      </c>
      <c r="K12">
        <v>0</v>
      </c>
      <c r="L12">
        <v>48</v>
      </c>
      <c r="M12">
        <v>113</v>
      </c>
      <c r="N12">
        <f t="shared" si="0"/>
        <v>161</v>
      </c>
    </row>
    <row r="13" spans="1:14" x14ac:dyDescent="0.25">
      <c r="A13" s="11" t="s">
        <v>15</v>
      </c>
      <c r="B13" s="33">
        <v>3856</v>
      </c>
      <c r="C13" s="12">
        <v>711</v>
      </c>
      <c r="D13" s="25">
        <v>525</v>
      </c>
      <c r="E13" s="23">
        <v>1</v>
      </c>
      <c r="F13" s="25">
        <v>224</v>
      </c>
      <c r="H13">
        <v>525</v>
      </c>
      <c r="J13">
        <v>1</v>
      </c>
      <c r="K13">
        <v>0</v>
      </c>
      <c r="L13">
        <v>80</v>
      </c>
      <c r="M13">
        <v>144</v>
      </c>
      <c r="N13">
        <f t="shared" si="0"/>
        <v>224</v>
      </c>
    </row>
    <row r="14" spans="1:14" x14ac:dyDescent="0.25">
      <c r="A14" s="11" t="s">
        <v>16</v>
      </c>
      <c r="B14" s="33">
        <v>2521</v>
      </c>
      <c r="C14" s="12">
        <v>473</v>
      </c>
      <c r="D14" s="25">
        <v>305</v>
      </c>
      <c r="E14" s="23">
        <v>0</v>
      </c>
      <c r="F14" s="25">
        <v>168</v>
      </c>
      <c r="H14">
        <v>305</v>
      </c>
      <c r="J14">
        <v>0</v>
      </c>
      <c r="K14">
        <v>0</v>
      </c>
      <c r="L14">
        <v>39</v>
      </c>
      <c r="M14">
        <v>129</v>
      </c>
      <c r="N14">
        <f t="shared" si="0"/>
        <v>168</v>
      </c>
    </row>
    <row r="15" spans="1:14" x14ac:dyDescent="0.25">
      <c r="A15" s="11" t="s">
        <v>17</v>
      </c>
      <c r="B15" s="33">
        <v>2819</v>
      </c>
      <c r="C15" s="12">
        <v>441</v>
      </c>
      <c r="D15" s="25">
        <v>455</v>
      </c>
      <c r="E15" s="23">
        <v>0</v>
      </c>
      <c r="F15" s="25">
        <v>164</v>
      </c>
      <c r="H15">
        <v>455</v>
      </c>
      <c r="J15">
        <v>0</v>
      </c>
      <c r="K15">
        <v>0</v>
      </c>
      <c r="L15">
        <v>54</v>
      </c>
      <c r="M15">
        <v>110</v>
      </c>
      <c r="N15">
        <f t="shared" si="0"/>
        <v>164</v>
      </c>
    </row>
    <row r="16" spans="1:14" x14ac:dyDescent="0.25">
      <c r="A16" s="11" t="s">
        <v>18</v>
      </c>
      <c r="B16" s="33">
        <v>2137</v>
      </c>
      <c r="C16" s="12">
        <v>336</v>
      </c>
      <c r="D16" s="12">
        <v>348</v>
      </c>
      <c r="E16" s="23">
        <v>0</v>
      </c>
      <c r="F16" s="25">
        <v>129</v>
      </c>
      <c r="H16">
        <v>348</v>
      </c>
      <c r="J16">
        <v>0</v>
      </c>
      <c r="K16">
        <v>0</v>
      </c>
      <c r="L16">
        <v>43</v>
      </c>
      <c r="M16">
        <v>86</v>
      </c>
      <c r="N16">
        <f t="shared" si="0"/>
        <v>129</v>
      </c>
    </row>
    <row r="17" spans="1:14" x14ac:dyDescent="0.25">
      <c r="A17" s="11" t="s">
        <v>19</v>
      </c>
      <c r="B17" s="33">
        <v>1463</v>
      </c>
      <c r="C17" s="12">
        <v>251</v>
      </c>
      <c r="D17" s="12">
        <v>197</v>
      </c>
      <c r="E17" s="23">
        <v>0</v>
      </c>
      <c r="F17" s="25">
        <v>95</v>
      </c>
      <c r="H17">
        <v>197</v>
      </c>
      <c r="J17">
        <v>0</v>
      </c>
      <c r="K17">
        <v>0</v>
      </c>
      <c r="L17">
        <v>24</v>
      </c>
      <c r="M17">
        <v>71</v>
      </c>
      <c r="N17">
        <f t="shared" si="0"/>
        <v>95</v>
      </c>
    </row>
    <row r="18" spans="1:14" ht="15.75" thickBot="1" x14ac:dyDescent="0.3">
      <c r="A18" s="14" t="s">
        <v>20</v>
      </c>
      <c r="B18" s="35">
        <v>6169</v>
      </c>
      <c r="C18" s="12">
        <v>1007</v>
      </c>
      <c r="D18" s="12">
        <v>946</v>
      </c>
      <c r="E18" s="23">
        <v>0</v>
      </c>
      <c r="F18" s="15">
        <v>422</v>
      </c>
      <c r="H18">
        <v>946</v>
      </c>
      <c r="J18">
        <v>0</v>
      </c>
      <c r="K18">
        <v>0</v>
      </c>
      <c r="L18">
        <v>152</v>
      </c>
      <c r="M18">
        <v>270</v>
      </c>
      <c r="N18">
        <f t="shared" si="0"/>
        <v>422</v>
      </c>
    </row>
    <row r="21" spans="1:14" x14ac:dyDescent="0.25">
      <c r="A21">
        <f>B21+C21</f>
        <v>1602</v>
      </c>
      <c r="B21">
        <v>795</v>
      </c>
      <c r="C21">
        <v>807</v>
      </c>
      <c r="E21">
        <v>106</v>
      </c>
      <c r="F21">
        <v>109</v>
      </c>
      <c r="G21">
        <v>14</v>
      </c>
      <c r="H21">
        <v>8</v>
      </c>
      <c r="I21">
        <f>SUM(E21:H21)</f>
        <v>237</v>
      </c>
    </row>
    <row r="22" spans="1:14" x14ac:dyDescent="0.25">
      <c r="A22">
        <f t="shared" ref="A22:A32" si="1">B22+C22</f>
        <v>494</v>
      </c>
      <c r="B22">
        <v>267</v>
      </c>
      <c r="C22">
        <v>227</v>
      </c>
      <c r="E22">
        <v>39</v>
      </c>
      <c r="F22">
        <v>37</v>
      </c>
      <c r="G22">
        <v>0</v>
      </c>
      <c r="H22">
        <v>0</v>
      </c>
      <c r="I22">
        <f t="shared" ref="I22:I32" si="2">SUM(E22:H22)</f>
        <v>76</v>
      </c>
    </row>
    <row r="23" spans="1:14" x14ac:dyDescent="0.25">
      <c r="A23">
        <f t="shared" si="1"/>
        <v>1291</v>
      </c>
      <c r="B23">
        <v>639</v>
      </c>
      <c r="C23">
        <v>652</v>
      </c>
      <c r="E23">
        <v>107</v>
      </c>
      <c r="F23">
        <v>105</v>
      </c>
      <c r="G23">
        <v>2</v>
      </c>
      <c r="H23">
        <v>0</v>
      </c>
      <c r="I23">
        <f t="shared" si="2"/>
        <v>214</v>
      </c>
    </row>
    <row r="24" spans="1:14" x14ac:dyDescent="0.25">
      <c r="A24">
        <f t="shared" si="1"/>
        <v>2756</v>
      </c>
      <c r="B24">
        <v>1447</v>
      </c>
      <c r="C24">
        <v>1309</v>
      </c>
      <c r="E24">
        <v>207</v>
      </c>
      <c r="F24">
        <v>184</v>
      </c>
      <c r="G24">
        <v>20</v>
      </c>
      <c r="H24">
        <v>28</v>
      </c>
      <c r="I24">
        <f t="shared" si="2"/>
        <v>439</v>
      </c>
    </row>
    <row r="25" spans="1:14" x14ac:dyDescent="0.25">
      <c r="A25">
        <f t="shared" si="1"/>
        <v>1024</v>
      </c>
      <c r="B25">
        <v>502</v>
      </c>
      <c r="C25">
        <v>522</v>
      </c>
      <c r="E25">
        <v>89</v>
      </c>
      <c r="F25">
        <v>86</v>
      </c>
      <c r="G25">
        <v>0</v>
      </c>
      <c r="H25">
        <v>0</v>
      </c>
      <c r="I25">
        <f t="shared" si="2"/>
        <v>175</v>
      </c>
    </row>
    <row r="26" spans="1:14" x14ac:dyDescent="0.25">
      <c r="A26">
        <f t="shared" si="1"/>
        <v>2211</v>
      </c>
      <c r="B26">
        <v>1145</v>
      </c>
      <c r="C26">
        <v>1066</v>
      </c>
      <c r="E26">
        <v>194</v>
      </c>
      <c r="F26">
        <v>163</v>
      </c>
      <c r="G26">
        <v>21</v>
      </c>
      <c r="H26">
        <v>23</v>
      </c>
      <c r="I26">
        <f t="shared" si="2"/>
        <v>401</v>
      </c>
    </row>
    <row r="27" spans="1:14" x14ac:dyDescent="0.25">
      <c r="A27">
        <f t="shared" si="1"/>
        <v>3856</v>
      </c>
      <c r="B27">
        <v>1940</v>
      </c>
      <c r="C27">
        <v>1916</v>
      </c>
      <c r="E27">
        <v>334</v>
      </c>
      <c r="F27">
        <v>352</v>
      </c>
      <c r="G27">
        <v>9</v>
      </c>
      <c r="H27">
        <v>16</v>
      </c>
      <c r="I27">
        <f t="shared" si="2"/>
        <v>711</v>
      </c>
    </row>
    <row r="28" spans="1:14" x14ac:dyDescent="0.25">
      <c r="A28">
        <f t="shared" si="1"/>
        <v>2521</v>
      </c>
      <c r="B28">
        <v>1337</v>
      </c>
      <c r="C28">
        <v>1184</v>
      </c>
      <c r="E28">
        <v>226</v>
      </c>
      <c r="F28">
        <v>170</v>
      </c>
      <c r="G28">
        <v>29</v>
      </c>
      <c r="H28">
        <v>48</v>
      </c>
      <c r="I28">
        <f t="shared" si="2"/>
        <v>473</v>
      </c>
    </row>
    <row r="29" spans="1:14" x14ac:dyDescent="0.25">
      <c r="A29">
        <f t="shared" si="1"/>
        <v>2819</v>
      </c>
      <c r="B29">
        <v>1415</v>
      </c>
      <c r="C29">
        <v>1404</v>
      </c>
      <c r="E29">
        <v>223</v>
      </c>
      <c r="F29">
        <v>218</v>
      </c>
      <c r="G29">
        <v>0</v>
      </c>
      <c r="H29">
        <v>0</v>
      </c>
      <c r="I29">
        <f t="shared" si="2"/>
        <v>441</v>
      </c>
    </row>
    <row r="30" spans="1:14" x14ac:dyDescent="0.25">
      <c r="A30">
        <f t="shared" si="1"/>
        <v>2137</v>
      </c>
      <c r="B30">
        <v>1114</v>
      </c>
      <c r="C30">
        <v>1023</v>
      </c>
      <c r="E30">
        <v>198</v>
      </c>
      <c r="F30">
        <v>138</v>
      </c>
      <c r="G30">
        <v>0</v>
      </c>
      <c r="H30">
        <v>0</v>
      </c>
      <c r="I30">
        <f t="shared" si="2"/>
        <v>336</v>
      </c>
    </row>
    <row r="31" spans="1:14" x14ac:dyDescent="0.25">
      <c r="A31">
        <f t="shared" si="1"/>
        <v>1463</v>
      </c>
      <c r="B31">
        <v>780</v>
      </c>
      <c r="C31">
        <v>683</v>
      </c>
      <c r="E31">
        <v>127</v>
      </c>
      <c r="F31">
        <v>110</v>
      </c>
      <c r="G31">
        <v>6</v>
      </c>
      <c r="H31">
        <v>8</v>
      </c>
      <c r="I31">
        <f t="shared" si="2"/>
        <v>251</v>
      </c>
    </row>
    <row r="32" spans="1:14" x14ac:dyDescent="0.25">
      <c r="A32">
        <f t="shared" si="1"/>
        <v>6169</v>
      </c>
      <c r="B32">
        <v>3127</v>
      </c>
      <c r="C32">
        <v>3042</v>
      </c>
      <c r="E32">
        <v>514</v>
      </c>
      <c r="F32">
        <v>452</v>
      </c>
      <c r="G32">
        <v>10</v>
      </c>
      <c r="H32">
        <v>31</v>
      </c>
      <c r="I32">
        <f t="shared" si="2"/>
        <v>1007</v>
      </c>
    </row>
    <row r="33" spans="7:9" x14ac:dyDescent="0.25">
      <c r="G33">
        <v>120</v>
      </c>
      <c r="H33">
        <v>117</v>
      </c>
      <c r="I33">
        <f>G33+H33</f>
        <v>237</v>
      </c>
    </row>
    <row r="34" spans="7:9" x14ac:dyDescent="0.25">
      <c r="G34">
        <v>39</v>
      </c>
      <c r="H34">
        <v>37</v>
      </c>
      <c r="I34">
        <f t="shared" ref="I34:I44" si="3">G34+H34</f>
        <v>76</v>
      </c>
    </row>
    <row r="35" spans="7:9" x14ac:dyDescent="0.25">
      <c r="G35">
        <v>109</v>
      </c>
      <c r="H35">
        <v>105</v>
      </c>
      <c r="I35">
        <f t="shared" si="3"/>
        <v>214</v>
      </c>
    </row>
    <row r="36" spans="7:9" x14ac:dyDescent="0.25">
      <c r="G36">
        <v>227</v>
      </c>
      <c r="H36">
        <v>212</v>
      </c>
      <c r="I36">
        <f t="shared" si="3"/>
        <v>439</v>
      </c>
    </row>
    <row r="37" spans="7:9" x14ac:dyDescent="0.25">
      <c r="G37">
        <v>89</v>
      </c>
      <c r="H37">
        <v>86</v>
      </c>
      <c r="I37">
        <f t="shared" si="3"/>
        <v>175</v>
      </c>
    </row>
    <row r="38" spans="7:9" x14ac:dyDescent="0.25">
      <c r="G38">
        <v>215</v>
      </c>
      <c r="H38">
        <v>186</v>
      </c>
      <c r="I38">
        <f t="shared" si="3"/>
        <v>401</v>
      </c>
    </row>
    <row r="39" spans="7:9" x14ac:dyDescent="0.25">
      <c r="G39">
        <v>343</v>
      </c>
      <c r="H39">
        <v>368</v>
      </c>
      <c r="I39">
        <f t="shared" si="3"/>
        <v>711</v>
      </c>
    </row>
    <row r="40" spans="7:9" x14ac:dyDescent="0.25">
      <c r="G40">
        <v>255</v>
      </c>
      <c r="H40">
        <v>218</v>
      </c>
      <c r="I40">
        <f t="shared" si="3"/>
        <v>473</v>
      </c>
    </row>
    <row r="41" spans="7:9" x14ac:dyDescent="0.25">
      <c r="G41">
        <v>223</v>
      </c>
      <c r="H41">
        <v>218</v>
      </c>
      <c r="I41">
        <f t="shared" si="3"/>
        <v>441</v>
      </c>
    </row>
    <row r="42" spans="7:9" x14ac:dyDescent="0.25">
      <c r="G42">
        <v>198</v>
      </c>
      <c r="H42">
        <v>138</v>
      </c>
      <c r="I42">
        <f t="shared" si="3"/>
        <v>336</v>
      </c>
    </row>
    <row r="43" spans="7:9" x14ac:dyDescent="0.25">
      <c r="G43">
        <v>133</v>
      </c>
      <c r="H43">
        <v>118</v>
      </c>
      <c r="I43">
        <f t="shared" si="3"/>
        <v>251</v>
      </c>
    </row>
    <row r="44" spans="7:9" x14ac:dyDescent="0.25">
      <c r="G44">
        <v>524</v>
      </c>
      <c r="H44">
        <v>483</v>
      </c>
      <c r="I44">
        <f t="shared" si="3"/>
        <v>1007</v>
      </c>
    </row>
  </sheetData>
  <mergeCells count="4">
    <mergeCell ref="A4:A5"/>
    <mergeCell ref="B4:B5"/>
    <mergeCell ref="C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Sheet1!_Toc466988823</vt:lpstr>
      <vt:lpstr>Sheet1!_Toc466988824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2020-07-16T01:47:02Z</dcterms:created>
  <dcterms:modified xsi:type="dcterms:W3CDTF">2022-12-06T05:06:35Z</dcterms:modified>
</cp:coreProperties>
</file>