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INSPIRON\Documents\"/>
    </mc:Choice>
  </mc:AlternateContent>
  <bookViews>
    <workbookView xWindow="0" yWindow="0" windowWidth="20490" windowHeight="7905"/>
  </bookViews>
  <sheets>
    <sheet name="TAHUNAN 2019" sheetId="1" r:id="rId1"/>
    <sheet name="JANUARI" sheetId="2" r:id="rId2"/>
    <sheet name="FEBRUARI" sheetId="3" r:id="rId3"/>
    <sheet name="MARET" sheetId="4" r:id="rId4"/>
    <sheet name="APRIL" sheetId="5" r:id="rId5"/>
    <sheet name="MEI" sheetId="6" r:id="rId6"/>
    <sheet name="JUNI" sheetId="7" r:id="rId7"/>
    <sheet name="JULI" sheetId="8" r:id="rId8"/>
    <sheet name="AGUSTUS" sheetId="9" r:id="rId9"/>
    <sheet name="SEPTEMBER" sheetId="10" r:id="rId10"/>
    <sheet name="OKTOBER" sheetId="11" r:id="rId11"/>
    <sheet name="NOVEMBER" sheetId="12" r:id="rId12"/>
    <sheet name="DESEMBER" sheetId="13" r:id="rId13"/>
  </sheets>
  <calcPr calcId="152511"/>
</workbook>
</file>

<file path=xl/calcChain.xml><?xml version="1.0" encoding="utf-8"?>
<calcChain xmlns="http://schemas.openxmlformats.org/spreadsheetml/2006/main">
  <c r="A1" i="12" l="1"/>
  <c r="A1" i="11"/>
  <c r="A1" i="10"/>
  <c r="A1" i="9"/>
  <c r="A1" i="8"/>
  <c r="A1" i="7"/>
  <c r="A1" i="6"/>
  <c r="A1" i="5"/>
  <c r="A1" i="4"/>
  <c r="A1" i="3"/>
  <c r="A1" i="2"/>
  <c r="I7" i="1"/>
  <c r="E7" i="1"/>
  <c r="I6" i="1"/>
  <c r="H6" i="1"/>
  <c r="G6" i="1"/>
  <c r="F6" i="1"/>
  <c r="E6" i="1"/>
  <c r="D6" i="1"/>
  <c r="C6" i="1"/>
  <c r="I5" i="1"/>
  <c r="H5" i="1"/>
  <c r="H7" i="1" s="1"/>
  <c r="G5" i="1"/>
  <c r="G7" i="1" s="1"/>
  <c r="F5" i="1"/>
  <c r="F7" i="1" s="1"/>
  <c r="E5" i="1"/>
  <c r="D5" i="1"/>
  <c r="D7" i="1" s="1"/>
  <c r="C5" i="1"/>
  <c r="C7" i="1" s="1"/>
</calcChain>
</file>

<file path=xl/sharedStrings.xml><?xml version="1.0" encoding="utf-8"?>
<sst xmlns="http://schemas.openxmlformats.org/spreadsheetml/2006/main" count="1160" uniqueCount="61">
  <si>
    <t>LAPORAN PEMBACA EPERPUS SUKOHARJO : PERPUSTAKAAN DIGITAL                                           DINAS KEARSIPAN DAN PERPUSTAKAAN KAB. SUKOHARJO</t>
  </si>
  <si>
    <t>BERDASARKAN JENIS ANGGOTA DAN JENIS KELAMIN </t>
  </si>
  <si>
    <t>TAHUN  2019</t>
  </si>
  <si>
    <t>Gender</t>
  </si>
  <si>
    <t>Jumlah</t>
  </si>
  <si>
    <t>PNS/TNI/POLRI</t>
  </si>
  <si>
    <t>Swasta</t>
  </si>
  <si>
    <t>Pelajar</t>
  </si>
  <si>
    <t>Mahasiswa</t>
  </si>
  <si>
    <t>Honorer/THL</t>
  </si>
  <si>
    <t>Lainnya</t>
  </si>
  <si>
    <t>Total</t>
  </si>
  <si>
    <t>L</t>
  </si>
  <si>
    <t>P</t>
  </si>
  <si>
    <t>Grand Total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</si>
  <si>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</si>
  <si>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</si>
  <si>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</si>
  <si>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</si>
  <si>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</si>
  <si>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</si>
  <si>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</si>
  <si>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</si>
  <si>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</si>
  <si>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</si>
  <si>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</si>
  <si>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</si>
  <si>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Sukoharjo,      Desember 2019</t>
  </si>
  <si>
    <t>Pengolah Data</t>
  </si>
  <si>
    <t>TUNARDI,SE</t>
  </si>
  <si>
    <t>Pustakawan Ahli Muda</t>
  </si>
  <si>
    <t>NIP. 19740727 200604 1 003</t>
  </si>
  <si>
    <t>BERDASARKAN JENIS ANGGOTA DAN JENIS KELAMIN</t>
  </si>
  <si>
    <t>BULAN JANUARI 2019</t>
  </si>
  <si>
    <t>JUMLAH TOTAL PEMBACA BERDASARKAN JENIS ANGGOTA DAN JENIS KELAMIN</t>
  </si>
  <si>
    <t>Tanggal</t>
  </si>
  <si>
    <t>Honorer/ THL</t>
  </si>
  <si>
    <t>Sukoharjo,     Januari 2019</t>
  </si>
  <si>
    <t>BULAN FEBRUARI 2019</t>
  </si>
  <si>
    <t>Sukoharjo,     Februari 2019</t>
  </si>
  <si>
    <t>BULAN MARET 2019</t>
  </si>
  <si>
    <t>Sukoharjo,     Maret 2019</t>
  </si>
  <si>
    <t>BULAN APRIL 2019</t>
  </si>
  <si>
    <t>Sukoharjo,    April 2019</t>
  </si>
  <si>
    <t>BULAN MEI 2019</t>
  </si>
  <si>
    <t>Sukoharjo,    Mei 2019</t>
  </si>
  <si>
    <t>BULAN JUNI 2019</t>
  </si>
  <si>
    <t>Sukoharjo,   Juni 2019</t>
  </si>
  <si>
    <t>BULAN JULI 2019</t>
  </si>
  <si>
    <t>Sukoharjo,   Juli 2019</t>
  </si>
  <si>
    <t>BULAN AGUSTUS 2019</t>
  </si>
  <si>
    <t>Sukoharjo,   Agustus 2019</t>
  </si>
  <si>
    <t>BULAN SEPTEMBER 2019</t>
  </si>
  <si>
    <t>Sukoharjo,   September 2019</t>
  </si>
  <si>
    <t>BULAN OKTOBER 2019</t>
  </si>
  <si>
    <t>Sukoharjo,   Oktober 2019</t>
  </si>
  <si>
    <t>BULAN NOVEMBER 2019</t>
  </si>
  <si>
    <t>Sukoharjo,   November 2019</t>
  </si>
  <si>
    <t>LAPORAN PEMBACA PERPUSDA KABUPATEN SUKOHARJO</t>
  </si>
  <si>
    <t>BULAN DESEMBER 2019</t>
  </si>
  <si>
    <t>Sukoharjo,  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</si>
</sst>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1"/>
      <color rgb="FF444444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name val="Arial"/>
    </font>
    <font>
      <u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1" xfId="0" applyFont="1" applyBorder="1"/>
    <xf numFmtId="14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2.625" defaultRowHeight="15" customHeight="1" x14ac:dyDescent="0.2"/>
  <cols>
    <col min="1" max="1" width="12.625" customWidth="1"/>
    <col min="2" max="2" width="8.875" customWidth="1"/>
    <col min="3" max="3" width="8" customWidth="1"/>
    <col min="4" max="4" width="10.875" customWidth="1"/>
    <col min="5" max="6" width="8" customWidth="1"/>
    <col min="7" max="7" width="10.5" customWidth="1"/>
    <col min="8" max="9" width="8" customWidth="1"/>
    <col min="10" max="26" width="7.625" customWidth="1"/>
  </cols>
  <sheetData>
    <row r="1" spans="1:26" ht="33" customHeight="1" x14ac:dyDescent="0.25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2" t="s">
        <v>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4" t="s">
        <v>11</v>
      </c>
      <c r="B5" s="5" t="s">
        <v>12</v>
      </c>
      <c r="C5" s="6">
        <f t="shared" ref="C5:I5" si="0">C9+C11+C13+C15+C17+C19+C21+C23+C25+C27+C29+C31</f>
        <v>129</v>
      </c>
      <c r="D5" s="6">
        <f t="shared" si="0"/>
        <v>0</v>
      </c>
      <c r="E5" s="6">
        <f t="shared" si="0"/>
        <v>20</v>
      </c>
      <c r="F5" s="6">
        <f t="shared" si="0"/>
        <v>14</v>
      </c>
      <c r="G5" s="6">
        <f t="shared" si="0"/>
        <v>1</v>
      </c>
      <c r="H5" s="6">
        <f t="shared" si="0"/>
        <v>37</v>
      </c>
      <c r="I5" s="6">
        <f t="shared" si="0"/>
        <v>57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4" t="s">
        <v>11</v>
      </c>
      <c r="B6" s="5" t="s">
        <v>13</v>
      </c>
      <c r="C6" s="6">
        <f t="shared" ref="C6:I6" si="1">C10+C12+C14+C16+C18+C20+C22+C24+C26+C28+C30+C32</f>
        <v>59</v>
      </c>
      <c r="D6" s="6">
        <f t="shared" si="1"/>
        <v>0</v>
      </c>
      <c r="E6" s="6">
        <f t="shared" si="1"/>
        <v>6</v>
      </c>
      <c r="F6" s="6">
        <f t="shared" si="1"/>
        <v>23</v>
      </c>
      <c r="G6" s="6">
        <f t="shared" si="1"/>
        <v>15</v>
      </c>
      <c r="H6" s="6">
        <f t="shared" si="1"/>
        <v>11</v>
      </c>
      <c r="I6" s="6">
        <f t="shared" si="1"/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23" t="s">
        <v>14</v>
      </c>
      <c r="B7" s="24"/>
      <c r="C7" s="7">
        <f t="shared" ref="C7:I7" si="2">C5+C6</f>
        <v>188</v>
      </c>
      <c r="D7" s="7">
        <f t="shared" si="2"/>
        <v>0</v>
      </c>
      <c r="E7" s="7">
        <f t="shared" si="2"/>
        <v>26</v>
      </c>
      <c r="F7" s="7">
        <f t="shared" si="2"/>
        <v>37</v>
      </c>
      <c r="G7" s="7">
        <f t="shared" si="2"/>
        <v>16</v>
      </c>
      <c r="H7" s="7">
        <f t="shared" si="2"/>
        <v>48</v>
      </c>
      <c r="I7" s="7">
        <f t="shared" si="2"/>
        <v>61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9" t="s">
        <v>15</v>
      </c>
      <c r="B9" s="5" t="s">
        <v>12</v>
      </c>
      <c r="C9" s="8">
        <v>32</v>
      </c>
      <c r="D9" s="8">
        <v>0</v>
      </c>
      <c r="E9" s="8">
        <v>1</v>
      </c>
      <c r="F9" s="8">
        <v>5</v>
      </c>
      <c r="G9" s="8">
        <v>0</v>
      </c>
      <c r="H9" s="8">
        <v>22</v>
      </c>
      <c r="I9" s="8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9"/>
      <c r="B10" s="5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9" t="s">
        <v>16</v>
      </c>
      <c r="B11" s="5" t="s">
        <v>12</v>
      </c>
      <c r="C11" s="8">
        <v>15</v>
      </c>
      <c r="D11" s="8">
        <v>0</v>
      </c>
      <c r="E11" s="8">
        <v>4</v>
      </c>
      <c r="F11" s="8">
        <v>1</v>
      </c>
      <c r="G11" s="8">
        <v>0</v>
      </c>
      <c r="H11" s="8">
        <v>8</v>
      </c>
      <c r="I11" s="8">
        <v>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9"/>
      <c r="B12" s="5" t="s">
        <v>13</v>
      </c>
      <c r="C12" s="8">
        <v>3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8">
        <v>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9" t="s">
        <v>17</v>
      </c>
      <c r="B13" s="5" t="s">
        <v>12</v>
      </c>
      <c r="C13" s="8">
        <v>11</v>
      </c>
      <c r="D13" s="8">
        <v>0</v>
      </c>
      <c r="E13" s="8">
        <v>0</v>
      </c>
      <c r="F13" s="8">
        <v>2</v>
      </c>
      <c r="G13" s="8">
        <v>0</v>
      </c>
      <c r="H13" s="8">
        <v>0</v>
      </c>
      <c r="I13" s="8">
        <v>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9"/>
      <c r="B14" s="5" t="s">
        <v>13</v>
      </c>
      <c r="C14" s="8">
        <v>8</v>
      </c>
      <c r="D14" s="8">
        <v>0</v>
      </c>
      <c r="E14" s="8">
        <v>1</v>
      </c>
      <c r="F14" s="8">
        <v>0</v>
      </c>
      <c r="G14" s="8">
        <v>0</v>
      </c>
      <c r="H14" s="8">
        <v>7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9" t="s">
        <v>18</v>
      </c>
      <c r="B15" s="5" t="s">
        <v>12</v>
      </c>
      <c r="C15" s="8">
        <v>5</v>
      </c>
      <c r="D15" s="8">
        <v>0</v>
      </c>
      <c r="E15" s="8">
        <v>1</v>
      </c>
      <c r="F15" s="8">
        <v>1</v>
      </c>
      <c r="G15" s="8">
        <v>0</v>
      </c>
      <c r="H15" s="8">
        <v>0</v>
      </c>
      <c r="I15" s="8">
        <v>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9"/>
      <c r="B16" s="5" t="s">
        <v>13</v>
      </c>
      <c r="C16" s="8">
        <v>6</v>
      </c>
      <c r="D16" s="8">
        <v>0</v>
      </c>
      <c r="E16" s="8">
        <v>0</v>
      </c>
      <c r="F16" s="8">
        <v>0</v>
      </c>
      <c r="G16" s="8">
        <v>4</v>
      </c>
      <c r="H16" s="8">
        <v>2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9" t="s">
        <v>19</v>
      </c>
      <c r="B17" s="5" t="s">
        <v>12</v>
      </c>
      <c r="C17" s="8">
        <v>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9"/>
      <c r="B18" s="5" t="s">
        <v>13</v>
      </c>
      <c r="C18" s="8">
        <v>5</v>
      </c>
      <c r="D18" s="8">
        <v>0</v>
      </c>
      <c r="E18" s="8">
        <v>0</v>
      </c>
      <c r="F18" s="8">
        <v>0</v>
      </c>
      <c r="G18" s="8">
        <v>4</v>
      </c>
      <c r="H18" s="8">
        <v>1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9" t="s">
        <v>20</v>
      </c>
      <c r="B19" s="5" t="s">
        <v>12</v>
      </c>
      <c r="C19" s="8">
        <v>6</v>
      </c>
      <c r="D19" s="8">
        <v>0</v>
      </c>
      <c r="E19" s="8">
        <v>0</v>
      </c>
      <c r="F19" s="8">
        <v>0</v>
      </c>
      <c r="G19" s="8">
        <v>0</v>
      </c>
      <c r="H19" s="8">
        <v>2</v>
      </c>
      <c r="I19" s="8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9"/>
      <c r="B20" s="5" t="s">
        <v>13</v>
      </c>
      <c r="C20" s="8">
        <v>3</v>
      </c>
      <c r="D20" s="8">
        <v>0</v>
      </c>
      <c r="E20" s="8">
        <v>0</v>
      </c>
      <c r="F20" s="8">
        <v>0</v>
      </c>
      <c r="G20" s="8">
        <v>2</v>
      </c>
      <c r="H20" s="8">
        <v>0</v>
      </c>
      <c r="I20" s="8">
        <v>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9" t="s">
        <v>21</v>
      </c>
      <c r="B21" s="5" t="s">
        <v>12</v>
      </c>
      <c r="C21" s="8">
        <v>17</v>
      </c>
      <c r="D21" s="8">
        <v>0</v>
      </c>
      <c r="E21" s="8">
        <v>9</v>
      </c>
      <c r="F21" s="8">
        <v>2</v>
      </c>
      <c r="G21" s="8">
        <v>0</v>
      </c>
      <c r="H21" s="8">
        <v>0</v>
      </c>
      <c r="I21" s="8">
        <v>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9"/>
      <c r="B22" s="5" t="s">
        <v>13</v>
      </c>
      <c r="C22" s="8">
        <v>2</v>
      </c>
      <c r="D22" s="8">
        <v>0</v>
      </c>
      <c r="E22" s="8">
        <v>0</v>
      </c>
      <c r="F22" s="8">
        <v>0</v>
      </c>
      <c r="G22" s="8">
        <v>2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9" t="s">
        <v>22</v>
      </c>
      <c r="B23" s="5" t="s">
        <v>12</v>
      </c>
      <c r="C23" s="8">
        <v>13</v>
      </c>
      <c r="D23" s="8">
        <v>0</v>
      </c>
      <c r="E23" s="8">
        <v>2</v>
      </c>
      <c r="F23" s="8">
        <v>2</v>
      </c>
      <c r="G23" s="8">
        <v>0</v>
      </c>
      <c r="H23" s="8">
        <v>1</v>
      </c>
      <c r="I23" s="8">
        <v>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9"/>
      <c r="B24" s="5" t="s">
        <v>13</v>
      </c>
      <c r="C24" s="8">
        <v>10</v>
      </c>
      <c r="D24" s="8">
        <v>0</v>
      </c>
      <c r="E24" s="8">
        <v>0</v>
      </c>
      <c r="F24" s="8">
        <v>8</v>
      </c>
      <c r="G24" s="8">
        <v>1</v>
      </c>
      <c r="H24" s="8">
        <v>0</v>
      </c>
      <c r="I24" s="8">
        <v>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9" t="s">
        <v>23</v>
      </c>
      <c r="B25" s="5" t="s">
        <v>12</v>
      </c>
      <c r="C25" s="8">
        <v>11</v>
      </c>
      <c r="D25" s="8">
        <v>0</v>
      </c>
      <c r="E25" s="8">
        <v>2</v>
      </c>
      <c r="F25" s="8">
        <v>1</v>
      </c>
      <c r="G25" s="8">
        <v>0</v>
      </c>
      <c r="H25" s="8">
        <v>2</v>
      </c>
      <c r="I25" s="8">
        <v>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9"/>
      <c r="B26" s="5" t="s">
        <v>13</v>
      </c>
      <c r="C26" s="8">
        <v>13</v>
      </c>
      <c r="D26" s="8">
        <v>0</v>
      </c>
      <c r="E26" s="8">
        <v>0</v>
      </c>
      <c r="F26" s="8">
        <v>12</v>
      </c>
      <c r="G26" s="8">
        <v>1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9" t="s">
        <v>24</v>
      </c>
      <c r="B27" s="5" t="s">
        <v>12</v>
      </c>
      <c r="C27" s="8">
        <v>5</v>
      </c>
      <c r="D27" s="8">
        <v>0</v>
      </c>
      <c r="E27" s="8">
        <v>0</v>
      </c>
      <c r="F27" s="8">
        <v>0</v>
      </c>
      <c r="G27" s="8">
        <v>1</v>
      </c>
      <c r="H27" s="8">
        <v>2</v>
      </c>
      <c r="I27" s="8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9"/>
      <c r="B28" s="5" t="s">
        <v>13</v>
      </c>
      <c r="C28" s="8">
        <v>4</v>
      </c>
      <c r="D28" s="8">
        <v>0</v>
      </c>
      <c r="E28" s="8">
        <v>1</v>
      </c>
      <c r="F28" s="8">
        <v>2</v>
      </c>
      <c r="G28" s="8">
        <v>0</v>
      </c>
      <c r="H28" s="8">
        <v>1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9" t="s">
        <v>25</v>
      </c>
      <c r="B29" s="5" t="s">
        <v>12</v>
      </c>
      <c r="C29" s="8">
        <v>2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9"/>
      <c r="B30" s="5" t="s">
        <v>13</v>
      </c>
      <c r="C30" s="8">
        <v>2</v>
      </c>
      <c r="D30" s="8">
        <v>0</v>
      </c>
      <c r="E30" s="8">
        <v>1</v>
      </c>
      <c r="F30" s="8">
        <v>1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9" t="s">
        <v>26</v>
      </c>
      <c r="B31" s="5" t="s">
        <v>12</v>
      </c>
      <c r="C31" s="8">
        <v>8</v>
      </c>
      <c r="D31" s="8">
        <v>0</v>
      </c>
      <c r="E31" s="8">
        <v>1</v>
      </c>
      <c r="F31" s="8">
        <v>0</v>
      </c>
      <c r="G31" s="8">
        <v>0</v>
      </c>
      <c r="H31" s="8">
        <v>0</v>
      </c>
      <c r="I31" s="8">
        <v>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9"/>
      <c r="B32" s="5" t="s">
        <v>13</v>
      </c>
      <c r="C32" s="8">
        <v>3</v>
      </c>
      <c r="D32" s="8">
        <v>0</v>
      </c>
      <c r="E32" s="8">
        <v>3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9" t="s">
        <v>27</v>
      </c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9" t="s">
        <v>28</v>
      </c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25" t="s">
        <v>29</v>
      </c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9" t="s">
        <v>30</v>
      </c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9" t="s">
        <v>31</v>
      </c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40:H40"/>
    <mergeCell ref="E41:H41"/>
    <mergeCell ref="A1:I1"/>
    <mergeCell ref="A2:I2"/>
    <mergeCell ref="A3:I3"/>
    <mergeCell ref="A7:B7"/>
    <mergeCell ref="E34:H34"/>
    <mergeCell ref="E35:H35"/>
    <mergeCell ref="E39:H3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375" customWidth="1"/>
    <col min="2" max="6" width="8.5" customWidth="1"/>
    <col min="7" max="7" width="9.625" customWidth="1"/>
    <col min="8" max="9" width="8.5" customWidth="1"/>
    <col min="10" max="26" width="7.625" customWidth="1"/>
  </cols>
  <sheetData>
    <row r="1" spans="1:26" ht="30.75" customHeight="1" x14ac:dyDescent="0.25">
      <c r="A1" s="26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33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32</v>
      </c>
      <c r="D7" s="8">
        <v>0</v>
      </c>
      <c r="E7" s="8">
        <v>1</v>
      </c>
      <c r="F7" s="8">
        <v>5</v>
      </c>
      <c r="G7" s="8">
        <v>0</v>
      </c>
      <c r="H7" s="8">
        <v>22</v>
      </c>
      <c r="I7" s="8"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32</v>
      </c>
      <c r="D9" s="14">
        <v>0</v>
      </c>
      <c r="E9" s="14">
        <v>1</v>
      </c>
      <c r="F9" s="14">
        <v>5</v>
      </c>
      <c r="G9" s="14">
        <v>0</v>
      </c>
      <c r="H9" s="14">
        <v>22</v>
      </c>
      <c r="I9" s="14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43466</v>
      </c>
      <c r="B13" s="13" t="s">
        <v>12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43466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43467</v>
      </c>
      <c r="B15" s="13" t="s">
        <v>12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43467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43468</v>
      </c>
      <c r="B17" s="13" t="s">
        <v>12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43468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43469</v>
      </c>
      <c r="B19" s="13" t="s">
        <v>12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43469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43470</v>
      </c>
      <c r="B21" s="13" t="s">
        <v>12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43470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43471</v>
      </c>
      <c r="B23" s="13" t="s">
        <v>12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43471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43472</v>
      </c>
      <c r="B25" s="13" t="s">
        <v>12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  <c r="H25" s="8">
        <v>1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43472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43473</v>
      </c>
      <c r="B27" s="13" t="s">
        <v>12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43473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43474</v>
      </c>
      <c r="B29" s="13" t="s">
        <v>12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43474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43475</v>
      </c>
      <c r="B31" s="13" t="s">
        <v>12</v>
      </c>
      <c r="C31" s="8">
        <v>2</v>
      </c>
      <c r="D31" s="8">
        <v>0</v>
      </c>
      <c r="E31" s="8">
        <v>0</v>
      </c>
      <c r="F31" s="8">
        <v>1</v>
      </c>
      <c r="G31" s="8">
        <v>0</v>
      </c>
      <c r="H31" s="8">
        <v>1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43475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43476</v>
      </c>
      <c r="B33" s="13" t="s">
        <v>12</v>
      </c>
      <c r="C33" s="8">
        <v>2</v>
      </c>
      <c r="D33" s="8">
        <v>0</v>
      </c>
      <c r="E33" s="8">
        <v>0</v>
      </c>
      <c r="F33" s="8">
        <v>1</v>
      </c>
      <c r="G33" s="8">
        <v>0</v>
      </c>
      <c r="H33" s="8">
        <v>1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43476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43477</v>
      </c>
      <c r="B35" s="13" t="s">
        <v>12</v>
      </c>
      <c r="C35" s="8">
        <v>2</v>
      </c>
      <c r="D35" s="8">
        <v>0</v>
      </c>
      <c r="E35" s="8">
        <v>0</v>
      </c>
      <c r="F35" s="8">
        <v>1</v>
      </c>
      <c r="G35" s="8">
        <v>0</v>
      </c>
      <c r="H35" s="8">
        <v>1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43477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43478</v>
      </c>
      <c r="B37" s="13" t="s">
        <v>12</v>
      </c>
      <c r="C37" s="8">
        <v>1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43478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43479</v>
      </c>
      <c r="B39" s="13" t="s">
        <v>12</v>
      </c>
      <c r="C39" s="8">
        <v>2</v>
      </c>
      <c r="D39" s="8">
        <v>0</v>
      </c>
      <c r="E39" s="8">
        <v>0</v>
      </c>
      <c r="F39" s="8">
        <v>1</v>
      </c>
      <c r="G39" s="8">
        <v>0</v>
      </c>
      <c r="H39" s="8">
        <v>1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43479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43480</v>
      </c>
      <c r="B41" s="13" t="s">
        <v>12</v>
      </c>
      <c r="C41" s="8">
        <v>2</v>
      </c>
      <c r="D41" s="8">
        <v>0</v>
      </c>
      <c r="E41" s="8">
        <v>0</v>
      </c>
      <c r="F41" s="8">
        <v>0</v>
      </c>
      <c r="G41" s="8">
        <v>0</v>
      </c>
      <c r="H41" s="8">
        <v>1</v>
      </c>
      <c r="I41" s="8"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43480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43481</v>
      </c>
      <c r="B43" s="13" t="s">
        <v>12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43481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43482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43482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43483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43483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43484</v>
      </c>
      <c r="B49" s="13" t="s">
        <v>12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43484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43485</v>
      </c>
      <c r="B51" s="13" t="s">
        <v>12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43485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43486</v>
      </c>
      <c r="B53" s="13" t="s">
        <v>12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43486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43487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43487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43488</v>
      </c>
      <c r="B57" s="13" t="s">
        <v>12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43488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43489</v>
      </c>
      <c r="B59" s="13" t="s">
        <v>12</v>
      </c>
      <c r="C59" s="8">
        <v>2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8">
        <v>1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43489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43490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43490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43491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43491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43492</v>
      </c>
      <c r="B65" s="13" t="s">
        <v>12</v>
      </c>
      <c r="C65" s="8">
        <v>1</v>
      </c>
      <c r="D65" s="8">
        <v>0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43492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43493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43493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43494</v>
      </c>
      <c r="B69" s="13" t="s">
        <v>12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43494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43495</v>
      </c>
      <c r="B71" s="13" t="s">
        <v>12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43495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43496</v>
      </c>
      <c r="B73" s="13" t="s">
        <v>12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43496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37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28999999999999998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0" customWidth="1"/>
    <col min="2" max="6" width="8.5" customWidth="1"/>
    <col min="7" max="7" width="10" customWidth="1"/>
    <col min="8" max="9" width="8.5" customWidth="1"/>
    <col min="10" max="26" width="7.625" customWidth="1"/>
  </cols>
  <sheetData>
    <row r="1" spans="1:26" ht="34.5" customHeight="1" x14ac:dyDescent="0.25">
      <c r="A1" s="26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38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15</v>
      </c>
      <c r="D7" s="8">
        <v>0</v>
      </c>
      <c r="E7" s="8">
        <v>4</v>
      </c>
      <c r="F7" s="8">
        <v>1</v>
      </c>
      <c r="G7" s="8">
        <v>0</v>
      </c>
      <c r="H7" s="8">
        <v>8</v>
      </c>
      <c r="I7" s="8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3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8">
        <v>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18</v>
      </c>
      <c r="D9" s="14">
        <v>0</v>
      </c>
      <c r="E9" s="14">
        <v>4</v>
      </c>
      <c r="F9" s="14">
        <v>1</v>
      </c>
      <c r="G9" s="14">
        <v>1</v>
      </c>
      <c r="H9" s="14">
        <v>8</v>
      </c>
      <c r="I9" s="14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43497</v>
      </c>
      <c r="B13" s="13" t="s">
        <v>12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43497</v>
      </c>
      <c r="B14" s="13" t="s">
        <v>13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43498</v>
      </c>
      <c r="B15" s="13" t="s">
        <v>12</v>
      </c>
      <c r="C15" s="8">
        <v>2</v>
      </c>
      <c r="D15" s="8">
        <v>0</v>
      </c>
      <c r="E15" s="8">
        <v>1</v>
      </c>
      <c r="F15" s="8">
        <v>0</v>
      </c>
      <c r="G15" s="8">
        <v>0</v>
      </c>
      <c r="H15" s="8">
        <v>1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43498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43499</v>
      </c>
      <c r="B17" s="13" t="s">
        <v>12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43499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43500</v>
      </c>
      <c r="B19" s="13" t="s">
        <v>12</v>
      </c>
      <c r="C19" s="8">
        <v>1</v>
      </c>
      <c r="D19" s="8">
        <v>0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43500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43501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43501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43502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43502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43503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43503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43504</v>
      </c>
      <c r="B27" s="13" t="s">
        <v>12</v>
      </c>
      <c r="C27" s="8">
        <v>2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43504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43505</v>
      </c>
      <c r="B29" s="13" t="s">
        <v>12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43505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43506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43506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43507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43507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43508</v>
      </c>
      <c r="B35" s="13" t="s">
        <v>12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43508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43509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43509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43510</v>
      </c>
      <c r="B39" s="13" t="s">
        <v>12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43510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43511</v>
      </c>
      <c r="B41" s="13" t="s">
        <v>12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43511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43512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43512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43513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43513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43514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43514</v>
      </c>
      <c r="B48" s="13" t="s">
        <v>13</v>
      </c>
      <c r="C48" s="8">
        <v>1</v>
      </c>
      <c r="D48" s="8">
        <v>0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43515</v>
      </c>
      <c r="B49" s="13" t="s">
        <v>12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43515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43516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43516</v>
      </c>
      <c r="B52" s="13" t="s">
        <v>13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43517</v>
      </c>
      <c r="B53" s="13" t="s">
        <v>12</v>
      </c>
      <c r="C53" s="8">
        <v>2</v>
      </c>
      <c r="D53" s="8">
        <v>0</v>
      </c>
      <c r="E53" s="8">
        <v>1</v>
      </c>
      <c r="F53" s="8">
        <v>0</v>
      </c>
      <c r="G53" s="8">
        <v>0</v>
      </c>
      <c r="H53" s="8">
        <v>1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43517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43518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43518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43519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43519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43520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43520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43521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43521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43522</v>
      </c>
      <c r="B63" s="13" t="s">
        <v>12</v>
      </c>
      <c r="C63" s="8">
        <v>1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43522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43523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43523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43524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43524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9" t="s">
        <v>39</v>
      </c>
      <c r="F71" s="20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9" t="s">
        <v>28</v>
      </c>
      <c r="F72" s="20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25" t="s">
        <v>29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30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31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77:H77"/>
    <mergeCell ref="E78:H78"/>
    <mergeCell ref="A1:I1"/>
    <mergeCell ref="A2:I2"/>
    <mergeCell ref="A3:I3"/>
    <mergeCell ref="A5:I5"/>
    <mergeCell ref="E71:H71"/>
    <mergeCell ref="E72:H72"/>
    <mergeCell ref="E76:H76"/>
  </mergeCells>
  <pageMargins left="0.7" right="0.3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.75" customWidth="1"/>
    <col min="2" max="6" width="8.5" customWidth="1"/>
    <col min="7" max="7" width="9.25" customWidth="1"/>
    <col min="8" max="9" width="8.5" customWidth="1"/>
    <col min="10" max="26" width="7.625" customWidth="1"/>
  </cols>
  <sheetData>
    <row r="1" spans="1:26" ht="30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40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11</v>
      </c>
      <c r="D7" s="8">
        <v>0</v>
      </c>
      <c r="E7" s="8">
        <v>0</v>
      </c>
      <c r="F7" s="8">
        <v>2</v>
      </c>
      <c r="G7" s="8">
        <v>0</v>
      </c>
      <c r="H7" s="8">
        <v>0</v>
      </c>
      <c r="I7" s="8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8</v>
      </c>
      <c r="D8" s="8">
        <v>0</v>
      </c>
      <c r="E8" s="8">
        <v>1</v>
      </c>
      <c r="F8" s="8">
        <v>0</v>
      </c>
      <c r="G8" s="8">
        <v>0</v>
      </c>
      <c r="H8" s="8">
        <v>7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19</v>
      </c>
      <c r="D9" s="14">
        <v>0</v>
      </c>
      <c r="E9" s="14">
        <v>1</v>
      </c>
      <c r="F9" s="14">
        <v>2</v>
      </c>
      <c r="G9" s="14">
        <v>0</v>
      </c>
      <c r="H9" s="14">
        <v>7</v>
      </c>
      <c r="I9" s="14">
        <v>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43525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43525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43526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43526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43527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43527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43528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43528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43529</v>
      </c>
      <c r="B21" s="13" t="s">
        <v>12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43529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43530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43530</v>
      </c>
      <c r="B24" s="13" t="s">
        <v>13</v>
      </c>
      <c r="C24" s="8">
        <v>2</v>
      </c>
      <c r="D24" s="8">
        <v>0</v>
      </c>
      <c r="E24" s="8">
        <v>1</v>
      </c>
      <c r="F24" s="8">
        <v>0</v>
      </c>
      <c r="G24" s="8">
        <v>0</v>
      </c>
      <c r="H24" s="8">
        <v>1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43531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43531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43532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43532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43533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43533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43534</v>
      </c>
      <c r="B31" s="13" t="s">
        <v>12</v>
      </c>
      <c r="C31" s="8">
        <v>1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43534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43535</v>
      </c>
      <c r="B33" s="13" t="s">
        <v>12</v>
      </c>
      <c r="C33" s="8">
        <v>1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43535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43536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43536</v>
      </c>
      <c r="B36" s="13" t="s">
        <v>13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1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43537</v>
      </c>
      <c r="B37" s="13" t="s">
        <v>12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43537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43538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43538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43539</v>
      </c>
      <c r="B41" s="13" t="s">
        <v>12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43539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43540</v>
      </c>
      <c r="B43" s="13" t="s">
        <v>12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43540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43541</v>
      </c>
      <c r="B45" s="13" t="s">
        <v>12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43541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43542</v>
      </c>
      <c r="B47" s="13" t="s">
        <v>12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43542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43543</v>
      </c>
      <c r="B49" s="13" t="s">
        <v>12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43543</v>
      </c>
      <c r="B50" s="13" t="s">
        <v>13</v>
      </c>
      <c r="C50" s="8">
        <v>1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43544</v>
      </c>
      <c r="B51" s="13" t="s">
        <v>12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43544</v>
      </c>
      <c r="B52" s="13" t="s">
        <v>13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1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43545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43545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43546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43546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43547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43547</v>
      </c>
      <c r="B58" s="13" t="s">
        <v>13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43548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43548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43549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43549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43550</v>
      </c>
      <c r="B63" s="13" t="s">
        <v>12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43550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43551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43551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43552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43552</v>
      </c>
      <c r="B68" s="13" t="s">
        <v>13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8">
        <v>1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43553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43553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43554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43554</v>
      </c>
      <c r="B72" s="13" t="s">
        <v>13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43555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43555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41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34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0.25" customWidth="1"/>
    <col min="2" max="6" width="8.5" customWidth="1"/>
    <col min="7" max="7" width="9.25" customWidth="1"/>
    <col min="8" max="9" width="8.5" customWidth="1"/>
    <col min="10" max="26" width="7.625" customWidth="1"/>
  </cols>
  <sheetData>
    <row r="1" spans="1:26" ht="27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5</v>
      </c>
      <c r="D7" s="8">
        <v>0</v>
      </c>
      <c r="E7" s="8">
        <v>1</v>
      </c>
      <c r="F7" s="8">
        <v>1</v>
      </c>
      <c r="G7" s="8">
        <v>0</v>
      </c>
      <c r="H7" s="8">
        <v>0</v>
      </c>
      <c r="I7" s="8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6</v>
      </c>
      <c r="D8" s="8">
        <v>0</v>
      </c>
      <c r="E8" s="8">
        <v>0</v>
      </c>
      <c r="F8" s="8">
        <v>0</v>
      </c>
      <c r="G8" s="8">
        <v>4</v>
      </c>
      <c r="H8" s="8">
        <v>2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11</v>
      </c>
      <c r="D9" s="14">
        <v>0</v>
      </c>
      <c r="E9" s="14">
        <v>1</v>
      </c>
      <c r="F9" s="14">
        <v>1</v>
      </c>
      <c r="G9" s="14">
        <v>4</v>
      </c>
      <c r="H9" s="14">
        <v>2</v>
      </c>
      <c r="I9" s="14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43556</v>
      </c>
      <c r="B13" s="13" t="s">
        <v>12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43556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43557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43557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43558</v>
      </c>
      <c r="B17" s="13" t="s">
        <v>12</v>
      </c>
      <c r="C17" s="8">
        <v>2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43558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43559</v>
      </c>
      <c r="B19" s="13" t="s">
        <v>12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43559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43560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43560</v>
      </c>
      <c r="B22" s="13" t="s">
        <v>13</v>
      </c>
      <c r="C22" s="8">
        <v>1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43561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43561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43562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43562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43563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43563</v>
      </c>
      <c r="B28" s="13" t="s">
        <v>13</v>
      </c>
      <c r="C28" s="8">
        <v>1</v>
      </c>
      <c r="D28" s="8">
        <v>0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43564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43564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43565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43565</v>
      </c>
      <c r="B32" s="13" t="s">
        <v>13</v>
      </c>
      <c r="C32" s="8">
        <v>1</v>
      </c>
      <c r="D32" s="8">
        <v>0</v>
      </c>
      <c r="E32" s="8">
        <v>0</v>
      </c>
      <c r="F32" s="8">
        <v>0</v>
      </c>
      <c r="G32" s="8">
        <v>1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43566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43566</v>
      </c>
      <c r="B34" s="13" t="s">
        <v>13</v>
      </c>
      <c r="C34" s="8">
        <v>1</v>
      </c>
      <c r="D34" s="8">
        <v>0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43567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43567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43568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43568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43569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43569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43570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43570</v>
      </c>
      <c r="B42" s="13" t="s">
        <v>13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43571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43571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43572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43572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43573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43573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43574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43574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43575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43575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43576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43576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43577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43577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43578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43578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43579</v>
      </c>
      <c r="B59" s="13" t="s">
        <v>12</v>
      </c>
      <c r="C59" s="8">
        <v>1</v>
      </c>
      <c r="D59" s="8">
        <v>0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43579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43580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43580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43581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43581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43582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43582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43583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43583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43584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43584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43585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43585</v>
      </c>
      <c r="B72" s="13" t="s">
        <v>13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43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36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2" customWidth="1"/>
    <col min="2" max="2" width="8" customWidth="1"/>
    <col min="3" max="6" width="8.5" customWidth="1"/>
    <col min="7" max="7" width="9.25" customWidth="1"/>
    <col min="8" max="9" width="8.5" customWidth="1"/>
    <col min="10" max="26" width="7.625" customWidth="1"/>
  </cols>
  <sheetData>
    <row r="1" spans="1:26" ht="30.75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44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5</v>
      </c>
      <c r="D8" s="8">
        <v>0</v>
      </c>
      <c r="E8" s="8">
        <v>0</v>
      </c>
      <c r="F8" s="8">
        <v>0</v>
      </c>
      <c r="G8" s="8">
        <v>4</v>
      </c>
      <c r="H8" s="8">
        <v>1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9</v>
      </c>
      <c r="D9" s="14">
        <v>0</v>
      </c>
      <c r="E9" s="14">
        <v>0</v>
      </c>
      <c r="F9" s="14">
        <v>0</v>
      </c>
      <c r="G9" s="14">
        <v>4</v>
      </c>
      <c r="H9" s="14">
        <v>1</v>
      </c>
      <c r="I9" s="14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43586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43586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43587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43587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43588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43588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43589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43589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43590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43590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43591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43591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43592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43592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43593</v>
      </c>
      <c r="B27" s="13" t="s">
        <v>12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43593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43594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43594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43595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43595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43596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43596</v>
      </c>
      <c r="B34" s="13" t="s">
        <v>13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43597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43597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43598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43598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43599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43599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43600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43600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43601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43601</v>
      </c>
      <c r="B44" s="13" t="s">
        <v>13</v>
      </c>
      <c r="C44" s="8">
        <v>1</v>
      </c>
      <c r="D44" s="8">
        <v>0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43602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43602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43603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43603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43604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43604</v>
      </c>
      <c r="B50" s="13" t="s">
        <v>13</v>
      </c>
      <c r="C50" s="8">
        <v>1</v>
      </c>
      <c r="D50" s="8">
        <v>0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43605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43605</v>
      </c>
      <c r="B52" s="13" t="s">
        <v>13</v>
      </c>
      <c r="C52" s="8">
        <v>1</v>
      </c>
      <c r="D52" s="8">
        <v>0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43606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43606</v>
      </c>
      <c r="B54" s="13" t="s">
        <v>13</v>
      </c>
      <c r="C54" s="8">
        <v>1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43607</v>
      </c>
      <c r="B55" s="13" t="s">
        <v>12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43607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43608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43608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43609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43609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43610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43610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43611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43611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43612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43612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43613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43613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43614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43614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43615</v>
      </c>
      <c r="B71" s="13" t="s">
        <v>12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43615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43616</v>
      </c>
      <c r="B73" s="13" t="s">
        <v>12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43616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45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26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375" customWidth="1"/>
    <col min="2" max="6" width="8.5" customWidth="1"/>
    <col min="7" max="7" width="9.5" customWidth="1"/>
    <col min="8" max="9" width="8.5" customWidth="1"/>
    <col min="10" max="26" width="7.625" customWidth="1"/>
  </cols>
  <sheetData>
    <row r="1" spans="1:26" ht="29.25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46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31" t="s">
        <v>34</v>
      </c>
      <c r="B5" s="20"/>
      <c r="C5" s="20"/>
      <c r="D5" s="20"/>
      <c r="E5" s="20"/>
      <c r="F5" s="20"/>
      <c r="G5" s="20"/>
      <c r="H5" s="20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2</v>
      </c>
      <c r="I7" s="8"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3</v>
      </c>
      <c r="D8" s="8">
        <v>0</v>
      </c>
      <c r="E8" s="8">
        <v>0</v>
      </c>
      <c r="F8" s="8">
        <v>0</v>
      </c>
      <c r="G8" s="8">
        <v>2</v>
      </c>
      <c r="H8" s="8">
        <v>0</v>
      </c>
      <c r="I8" s="8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7"/>
      <c r="C9" s="14">
        <v>9</v>
      </c>
      <c r="D9" s="14">
        <v>0</v>
      </c>
      <c r="E9" s="14">
        <v>0</v>
      </c>
      <c r="F9" s="14">
        <v>0</v>
      </c>
      <c r="G9" s="14">
        <v>2</v>
      </c>
      <c r="H9" s="14">
        <v>2</v>
      </c>
      <c r="I9" s="14">
        <v>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43617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43617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43618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43618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43619</v>
      </c>
      <c r="B17" s="13" t="s">
        <v>12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43619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43620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43620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43621</v>
      </c>
      <c r="B21" s="13" t="s">
        <v>12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43621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43622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43622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43623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43623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43624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43624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43625</v>
      </c>
      <c r="B29" s="13" t="s">
        <v>12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43625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43626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43626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43627</v>
      </c>
      <c r="B33" s="13" t="s">
        <v>12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43627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43628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43628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43629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43629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43630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43630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43631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43631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43632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43632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43633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43633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43634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43634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43635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43635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43636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43636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43637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43637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43638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43638</v>
      </c>
      <c r="B56" s="13" t="s">
        <v>13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43639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43639</v>
      </c>
      <c r="B58" s="13" t="s">
        <v>13</v>
      </c>
      <c r="C58" s="8">
        <v>1</v>
      </c>
      <c r="D58" s="8">
        <v>0</v>
      </c>
      <c r="E58" s="8">
        <v>0</v>
      </c>
      <c r="F58" s="8">
        <v>0</v>
      </c>
      <c r="G58" s="8">
        <v>1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43640</v>
      </c>
      <c r="B59" s="13" t="s">
        <v>12</v>
      </c>
      <c r="C59" s="8">
        <v>1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1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43640</v>
      </c>
      <c r="B60" s="13" t="s">
        <v>13</v>
      </c>
      <c r="C60" s="8">
        <v>1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43641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43641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43642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43642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43643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43643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43644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43644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43645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43645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43646</v>
      </c>
      <c r="B71" s="13" t="s">
        <v>12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43646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47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25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625" customWidth="1"/>
    <col min="2" max="6" width="8.5" customWidth="1"/>
    <col min="7" max="7" width="9.125" customWidth="1"/>
    <col min="8" max="9" width="8.5" customWidth="1"/>
    <col min="10" max="26" width="7.625" customWidth="1"/>
  </cols>
  <sheetData>
    <row r="1" spans="1:26" ht="32.25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48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17</v>
      </c>
      <c r="D7" s="8">
        <v>0</v>
      </c>
      <c r="E7" s="8">
        <v>9</v>
      </c>
      <c r="F7" s="8">
        <v>2</v>
      </c>
      <c r="G7" s="8">
        <v>0</v>
      </c>
      <c r="H7" s="8">
        <v>0</v>
      </c>
      <c r="I7" s="8">
        <v>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2</v>
      </c>
      <c r="D8" s="8">
        <v>0</v>
      </c>
      <c r="E8" s="8">
        <v>0</v>
      </c>
      <c r="F8" s="8">
        <v>0</v>
      </c>
      <c r="G8" s="8">
        <v>2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7"/>
      <c r="C9" s="14">
        <v>19</v>
      </c>
      <c r="D9" s="14">
        <v>0</v>
      </c>
      <c r="E9" s="14">
        <v>9</v>
      </c>
      <c r="F9" s="14">
        <v>2</v>
      </c>
      <c r="G9" s="14">
        <v>2</v>
      </c>
      <c r="H9" s="14">
        <v>0</v>
      </c>
      <c r="I9" s="14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43647</v>
      </c>
      <c r="B13" s="13" t="s">
        <v>12</v>
      </c>
      <c r="C13" s="8">
        <v>2</v>
      </c>
      <c r="D13" s="8">
        <v>0</v>
      </c>
      <c r="E13" s="8">
        <v>1</v>
      </c>
      <c r="F13" s="8">
        <v>0</v>
      </c>
      <c r="G13" s="8">
        <v>0</v>
      </c>
      <c r="H13" s="8">
        <v>0</v>
      </c>
      <c r="I13" s="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43647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43648</v>
      </c>
      <c r="B15" s="13" t="s">
        <v>12</v>
      </c>
      <c r="C15" s="8">
        <v>1</v>
      </c>
      <c r="D15" s="8">
        <v>0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43648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43649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43649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43650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43650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43651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43651</v>
      </c>
      <c r="B22" s="13" t="s">
        <v>13</v>
      </c>
      <c r="C22" s="8">
        <v>1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43652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43652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43653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43653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43654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43654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43655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43655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43656</v>
      </c>
      <c r="B31" s="13" t="s">
        <v>12</v>
      </c>
      <c r="C31" s="8">
        <v>1</v>
      </c>
      <c r="D31" s="8">
        <v>0</v>
      </c>
      <c r="E31" s="8">
        <v>1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43656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43657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43657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43658</v>
      </c>
      <c r="B35" s="13" t="s">
        <v>12</v>
      </c>
      <c r="C35" s="8">
        <v>2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43658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43659</v>
      </c>
      <c r="B37" s="13" t="s">
        <v>12</v>
      </c>
      <c r="C37" s="8">
        <v>2</v>
      </c>
      <c r="D37" s="8">
        <v>0</v>
      </c>
      <c r="E37" s="8">
        <v>1</v>
      </c>
      <c r="F37" s="8">
        <v>1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43659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43660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43660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43661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43661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43662</v>
      </c>
      <c r="B43" s="13" t="s">
        <v>12</v>
      </c>
      <c r="C43" s="8">
        <v>2</v>
      </c>
      <c r="D43" s="8">
        <v>0</v>
      </c>
      <c r="E43" s="8">
        <v>1</v>
      </c>
      <c r="F43" s="8">
        <v>0</v>
      </c>
      <c r="G43" s="8">
        <v>0</v>
      </c>
      <c r="H43" s="8">
        <v>0</v>
      </c>
      <c r="I43" s="8">
        <v>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43662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43663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43663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43664</v>
      </c>
      <c r="B47" s="13" t="s">
        <v>12</v>
      </c>
      <c r="C47" s="8">
        <v>1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43664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43665</v>
      </c>
      <c r="B49" s="13" t="s">
        <v>12</v>
      </c>
      <c r="C49" s="8">
        <v>1</v>
      </c>
      <c r="D49" s="8">
        <v>0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43665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43666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43666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43667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43667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43668</v>
      </c>
      <c r="B55" s="13" t="s">
        <v>12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43668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43669</v>
      </c>
      <c r="B57" s="13" t="s">
        <v>12</v>
      </c>
      <c r="C57" s="8">
        <v>1</v>
      </c>
      <c r="D57" s="8">
        <v>0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43669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43670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43670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43671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43671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43672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43672</v>
      </c>
      <c r="B64" s="13" t="s">
        <v>13</v>
      </c>
      <c r="C64" s="8">
        <v>1</v>
      </c>
      <c r="D64" s="8">
        <v>0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43673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43673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43674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43674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43675</v>
      </c>
      <c r="B69" s="13" t="s">
        <v>12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43675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43676</v>
      </c>
      <c r="B71" s="13" t="s">
        <v>12</v>
      </c>
      <c r="C71" s="8">
        <v>1</v>
      </c>
      <c r="D71" s="8">
        <v>0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43676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43677</v>
      </c>
      <c r="B73" s="13" t="s">
        <v>12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43677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49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62" right="0.32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0.5" customWidth="1"/>
    <col min="2" max="6" width="8.5" customWidth="1"/>
    <col min="7" max="7" width="9.25" customWidth="1"/>
    <col min="8" max="9" width="8.5" customWidth="1"/>
    <col min="10" max="26" width="7.625" customWidth="1"/>
  </cols>
  <sheetData>
    <row r="1" spans="1:26" ht="27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30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30" t="s">
        <v>50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13</v>
      </c>
      <c r="D7" s="8">
        <v>0</v>
      </c>
      <c r="E7" s="8">
        <v>2</v>
      </c>
      <c r="F7" s="8">
        <v>2</v>
      </c>
      <c r="G7" s="8">
        <v>0</v>
      </c>
      <c r="H7" s="8">
        <v>1</v>
      </c>
      <c r="I7" s="8">
        <v>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10</v>
      </c>
      <c r="D8" s="8">
        <v>0</v>
      </c>
      <c r="E8" s="8">
        <v>0</v>
      </c>
      <c r="F8" s="8">
        <v>8</v>
      </c>
      <c r="G8" s="8">
        <v>1</v>
      </c>
      <c r="H8" s="8">
        <v>0</v>
      </c>
      <c r="I8" s="8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7"/>
      <c r="C9" s="14">
        <v>23</v>
      </c>
      <c r="D9" s="14">
        <v>0</v>
      </c>
      <c r="E9" s="14">
        <v>2</v>
      </c>
      <c r="F9" s="14">
        <v>10</v>
      </c>
      <c r="G9" s="14">
        <v>1</v>
      </c>
      <c r="H9" s="14">
        <v>1</v>
      </c>
      <c r="I9" s="14">
        <v>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43678</v>
      </c>
      <c r="B13" s="13" t="s">
        <v>12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43678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43679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43679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43680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43680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43681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43681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43682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43682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43683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43683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43684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43684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43685</v>
      </c>
      <c r="B27" s="13" t="s">
        <v>12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43685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43686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43686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43687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43687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43688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43688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43689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43689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43690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43690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43691</v>
      </c>
      <c r="B39" s="13" t="s">
        <v>12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43691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43692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43692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43693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43693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43694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43694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43695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43695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43696</v>
      </c>
      <c r="B49" s="13" t="s">
        <v>12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43696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43697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43697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43698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43698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43699</v>
      </c>
      <c r="B55" s="13" t="s">
        <v>12</v>
      </c>
      <c r="C55" s="8">
        <v>2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43699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43700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43700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43701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43701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43702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43702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43703</v>
      </c>
      <c r="B63" s="13" t="s">
        <v>12</v>
      </c>
      <c r="C63" s="8">
        <v>2</v>
      </c>
      <c r="D63" s="8">
        <v>0</v>
      </c>
      <c r="E63" s="8">
        <v>1</v>
      </c>
      <c r="F63" s="8">
        <v>0</v>
      </c>
      <c r="G63" s="8">
        <v>0</v>
      </c>
      <c r="H63" s="8">
        <v>0</v>
      </c>
      <c r="I63" s="8">
        <v>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43703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43704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43704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43705</v>
      </c>
      <c r="B67" s="13" t="s">
        <v>12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1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43705</v>
      </c>
      <c r="B68" s="13" t="s">
        <v>13</v>
      </c>
      <c r="C68" s="8">
        <v>1</v>
      </c>
      <c r="D68" s="8">
        <v>0</v>
      </c>
      <c r="E68" s="8">
        <v>0</v>
      </c>
      <c r="F68" s="8">
        <v>0</v>
      </c>
      <c r="G68" s="8">
        <v>1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43706</v>
      </c>
      <c r="B69" s="13" t="s">
        <v>12</v>
      </c>
      <c r="C69" s="8">
        <v>2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43706</v>
      </c>
      <c r="B70" s="13" t="s">
        <v>13</v>
      </c>
      <c r="C70" s="8">
        <v>7</v>
      </c>
      <c r="D70" s="8">
        <v>0</v>
      </c>
      <c r="E70" s="8">
        <v>0</v>
      </c>
      <c r="F70" s="8">
        <v>6</v>
      </c>
      <c r="G70" s="8">
        <v>0</v>
      </c>
      <c r="H70" s="8">
        <v>0</v>
      </c>
      <c r="I70" s="8">
        <v>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43707</v>
      </c>
      <c r="B71" s="13" t="s">
        <v>12</v>
      </c>
      <c r="C71" s="8">
        <v>2</v>
      </c>
      <c r="D71" s="8">
        <v>0</v>
      </c>
      <c r="E71" s="8">
        <v>0</v>
      </c>
      <c r="F71" s="8">
        <v>1</v>
      </c>
      <c r="G71" s="8">
        <v>0</v>
      </c>
      <c r="H71" s="8">
        <v>0</v>
      </c>
      <c r="I71" s="8">
        <v>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43707</v>
      </c>
      <c r="B72" s="13" t="s">
        <v>13</v>
      </c>
      <c r="C72" s="8">
        <v>1</v>
      </c>
      <c r="D72" s="8">
        <v>0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43708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43708</v>
      </c>
      <c r="B74" s="13" t="s">
        <v>13</v>
      </c>
      <c r="C74" s="8">
        <v>1</v>
      </c>
      <c r="D74" s="8">
        <v>0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51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35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375" customWidth="1"/>
    <col min="2" max="6" width="8.5" customWidth="1"/>
    <col min="7" max="7" width="9.375" customWidth="1"/>
    <col min="8" max="9" width="8.5" customWidth="1"/>
    <col min="10" max="26" width="7.625" customWidth="1"/>
  </cols>
  <sheetData>
    <row r="1" spans="1:26" ht="28.5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31" t="s">
        <v>34</v>
      </c>
      <c r="B5" s="20"/>
      <c r="C5" s="20"/>
      <c r="D5" s="20"/>
      <c r="E5" s="20"/>
      <c r="F5" s="20"/>
      <c r="G5" s="20"/>
      <c r="H5" s="20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11</v>
      </c>
      <c r="D7" s="8">
        <v>0</v>
      </c>
      <c r="E7" s="8">
        <v>2</v>
      </c>
      <c r="F7" s="8">
        <v>1</v>
      </c>
      <c r="G7" s="8">
        <v>0</v>
      </c>
      <c r="H7" s="8">
        <v>2</v>
      </c>
      <c r="I7" s="8">
        <v>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13</v>
      </c>
      <c r="D8" s="8">
        <v>0</v>
      </c>
      <c r="E8" s="8">
        <v>0</v>
      </c>
      <c r="F8" s="8">
        <v>12</v>
      </c>
      <c r="G8" s="8">
        <v>1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24</v>
      </c>
      <c r="D9" s="14">
        <v>0</v>
      </c>
      <c r="E9" s="14">
        <v>2</v>
      </c>
      <c r="F9" s="14">
        <v>13</v>
      </c>
      <c r="G9" s="14">
        <v>1</v>
      </c>
      <c r="H9" s="14">
        <v>2</v>
      </c>
      <c r="I9" s="14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43709</v>
      </c>
      <c r="B13" s="13" t="s">
        <v>12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43709</v>
      </c>
      <c r="B14" s="13" t="s">
        <v>13</v>
      </c>
      <c r="C14" s="8">
        <v>1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43710</v>
      </c>
      <c r="B15" s="13" t="s">
        <v>12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43710</v>
      </c>
      <c r="B16" s="13" t="s">
        <v>13</v>
      </c>
      <c r="C16" s="8">
        <v>1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43711</v>
      </c>
      <c r="B17" s="13" t="s">
        <v>12</v>
      </c>
      <c r="C17" s="8">
        <v>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43711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43712</v>
      </c>
      <c r="B19" s="13" t="s">
        <v>12</v>
      </c>
      <c r="C19" s="8">
        <v>1</v>
      </c>
      <c r="D19" s="8">
        <v>0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43712</v>
      </c>
      <c r="B20" s="13" t="s">
        <v>13</v>
      </c>
      <c r="C20" s="8">
        <v>2</v>
      </c>
      <c r="D20" s="8">
        <v>0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43713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43713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43714</v>
      </c>
      <c r="B23" s="13" t="s">
        <v>12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43714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43715</v>
      </c>
      <c r="B25" s="13" t="s">
        <v>12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43715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43716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43716</v>
      </c>
      <c r="B28" s="13" t="s">
        <v>13</v>
      </c>
      <c r="C28" s="8">
        <v>1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43717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43717</v>
      </c>
      <c r="B30" s="13" t="s">
        <v>13</v>
      </c>
      <c r="C30" s="8">
        <v>1</v>
      </c>
      <c r="D30" s="8">
        <v>0</v>
      </c>
      <c r="E30" s="8">
        <v>0</v>
      </c>
      <c r="F30" s="8">
        <v>0</v>
      </c>
      <c r="G30" s="8">
        <v>1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43718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43718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43719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43719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43720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43720</v>
      </c>
      <c r="B36" s="13" t="s">
        <v>13</v>
      </c>
      <c r="C36" s="8">
        <v>2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43721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43721</v>
      </c>
      <c r="B38" s="13" t="s">
        <v>13</v>
      </c>
      <c r="C38" s="8">
        <v>2</v>
      </c>
      <c r="D38" s="8">
        <v>0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43722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43722</v>
      </c>
      <c r="B40" s="13" t="s">
        <v>13</v>
      </c>
      <c r="C40" s="8">
        <v>1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43723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43723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43724</v>
      </c>
      <c r="B43" s="13" t="s">
        <v>12</v>
      </c>
      <c r="C43" s="8">
        <v>1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43724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43725</v>
      </c>
      <c r="B45" s="13" t="s">
        <v>12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43725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43726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43726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43727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43727</v>
      </c>
      <c r="B50" s="13" t="s">
        <v>13</v>
      </c>
      <c r="C50" s="8">
        <v>1</v>
      </c>
      <c r="D50" s="8">
        <v>0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43728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43728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43729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43729</v>
      </c>
      <c r="B54" s="13" t="s">
        <v>13</v>
      </c>
      <c r="C54" s="8">
        <v>1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43730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43730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43731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43731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43732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43732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43733</v>
      </c>
      <c r="B61" s="13" t="s">
        <v>12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43733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43734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43734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43735</v>
      </c>
      <c r="B65" s="13" t="s">
        <v>12</v>
      </c>
      <c r="C65" s="8">
        <v>1</v>
      </c>
      <c r="D65" s="8">
        <v>0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43735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43736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43736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43737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43737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43738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43738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53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61" right="0.28999999999999998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75" customWidth="1"/>
    <col min="2" max="6" width="8.5" customWidth="1"/>
    <col min="7" max="7" width="9.875" customWidth="1"/>
    <col min="8" max="9" width="8.5" customWidth="1"/>
    <col min="10" max="10" width="8" customWidth="1"/>
    <col min="11" max="26" width="7.625" customWidth="1"/>
  </cols>
  <sheetData>
    <row r="1" spans="1:26" ht="31.5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54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5</v>
      </c>
      <c r="D7" s="8">
        <v>0</v>
      </c>
      <c r="E7" s="8">
        <v>0</v>
      </c>
      <c r="F7" s="8">
        <v>0</v>
      </c>
      <c r="G7" s="8">
        <v>1</v>
      </c>
      <c r="H7" s="8">
        <v>2</v>
      </c>
      <c r="I7" s="8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4</v>
      </c>
      <c r="D8" s="8">
        <v>0</v>
      </c>
      <c r="E8" s="8">
        <v>1</v>
      </c>
      <c r="F8" s="8">
        <v>2</v>
      </c>
      <c r="G8" s="8">
        <v>0</v>
      </c>
      <c r="H8" s="8">
        <v>1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7"/>
      <c r="C9" s="14">
        <v>9</v>
      </c>
      <c r="D9" s="14">
        <v>0</v>
      </c>
      <c r="E9" s="14">
        <v>1</v>
      </c>
      <c r="F9" s="14">
        <v>2</v>
      </c>
      <c r="G9" s="14">
        <v>1</v>
      </c>
      <c r="H9" s="14">
        <v>3</v>
      </c>
      <c r="I9" s="14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43739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43739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43740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43740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43741</v>
      </c>
      <c r="B17" s="13" t="s">
        <v>12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43741</v>
      </c>
      <c r="B18" s="13" t="s">
        <v>13</v>
      </c>
      <c r="C18" s="8">
        <v>1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43742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43742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43743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43743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43744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43744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43745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43745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43746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43746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43747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43747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43748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43748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43749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43749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43750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43750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43751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43751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43752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43752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43753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43753</v>
      </c>
      <c r="B42" s="13" t="s">
        <v>13</v>
      </c>
      <c r="C42" s="8">
        <v>2</v>
      </c>
      <c r="D42" s="8">
        <v>0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43754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43754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43755</v>
      </c>
      <c r="B45" s="13" t="s">
        <v>12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43755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43756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43756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43757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43757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43758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43758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43759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43759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43760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43760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43761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43761</v>
      </c>
      <c r="B58" s="13" t="s">
        <v>13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43762</v>
      </c>
      <c r="B59" s="13" t="s">
        <v>12</v>
      </c>
      <c r="C59" s="8">
        <v>1</v>
      </c>
      <c r="D59" s="8">
        <v>0</v>
      </c>
      <c r="E59" s="8">
        <v>0</v>
      </c>
      <c r="F59" s="8">
        <v>0</v>
      </c>
      <c r="G59" s="8">
        <v>1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43762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43763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43763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43764</v>
      </c>
      <c r="B63" s="13" t="s">
        <v>12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43764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43765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43765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43766</v>
      </c>
      <c r="B67" s="13" t="s">
        <v>12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1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43766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43767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43767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43768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43768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43769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43769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55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55000000000000004" right="0.38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25" customWidth="1"/>
    <col min="2" max="2" width="8" customWidth="1"/>
    <col min="3" max="9" width="8.5" customWidth="1"/>
    <col min="10" max="26" width="7.625" customWidth="1"/>
  </cols>
  <sheetData>
    <row r="1" spans="1:26" ht="30.75" customHeight="1" x14ac:dyDescent="0.2">
      <c r="A1" s="30" t="str">
        <f>'TAHUNAN 2019'!A1:I1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56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31" t="s">
        <v>34</v>
      </c>
      <c r="B5" s="20"/>
      <c r="C5" s="20"/>
      <c r="D5" s="20"/>
      <c r="E5" s="20"/>
      <c r="F5" s="20"/>
      <c r="G5" s="20"/>
      <c r="H5" s="20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2</v>
      </c>
      <c r="D8" s="8">
        <v>0</v>
      </c>
      <c r="E8" s="8">
        <v>1</v>
      </c>
      <c r="F8" s="8">
        <v>1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4</v>
      </c>
      <c r="D9" s="14">
        <v>0</v>
      </c>
      <c r="E9" s="14">
        <v>1</v>
      </c>
      <c r="F9" s="14">
        <v>1</v>
      </c>
      <c r="G9" s="14">
        <v>0</v>
      </c>
      <c r="H9" s="14">
        <v>0</v>
      </c>
      <c r="I9" s="14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43770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43770</v>
      </c>
      <c r="B14" s="13" t="s">
        <v>13</v>
      </c>
      <c r="C14" s="8">
        <v>1</v>
      </c>
      <c r="D14" s="8">
        <v>0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43771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43771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43772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43772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43773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43773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43774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43774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43775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43775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43776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43776</v>
      </c>
      <c r="B26" s="13" t="s">
        <v>13</v>
      </c>
      <c r="C26" s="8">
        <v>1</v>
      </c>
      <c r="D26" s="8">
        <v>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43777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43777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43778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43778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43779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43779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43780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43780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43781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43781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43782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43782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43783</v>
      </c>
      <c r="B39" s="13" t="s">
        <v>12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43783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43784</v>
      </c>
      <c r="B41" s="13" t="s">
        <v>12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43784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43785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43785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43786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43786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43787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43787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43788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43788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43789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43789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43790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43790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43791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43791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43792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43792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43793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43793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43794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43794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43795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43795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43796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43796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43797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43797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43798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43798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43799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43799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57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2.5" customWidth="1"/>
    <col min="2" max="6" width="8.5" customWidth="1"/>
    <col min="7" max="7" width="10.25" customWidth="1"/>
    <col min="8" max="9" width="8.5" customWidth="1"/>
    <col min="10" max="26" width="7.625" customWidth="1"/>
  </cols>
  <sheetData>
    <row r="1" spans="1:26" ht="14.25" customHeight="1" x14ac:dyDescent="0.25">
      <c r="A1" s="27" t="s">
        <v>58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59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8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3</v>
      </c>
      <c r="D8" s="8">
        <v>0</v>
      </c>
      <c r="E8" s="8">
        <v>3</v>
      </c>
      <c r="F8" s="8">
        <v>0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11</v>
      </c>
      <c r="D9" s="14">
        <v>0</v>
      </c>
      <c r="E9" s="14">
        <v>4</v>
      </c>
      <c r="F9" s="14">
        <v>0</v>
      </c>
      <c r="G9" s="14">
        <v>0</v>
      </c>
      <c r="H9" s="14">
        <v>0</v>
      </c>
      <c r="I9" s="14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43800</v>
      </c>
      <c r="B13" s="13" t="s">
        <v>12</v>
      </c>
      <c r="C13" s="8">
        <v>1</v>
      </c>
      <c r="D13" s="8">
        <v>0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43800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43801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43801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43802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43802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43803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43803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43804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43804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43805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43805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43806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43806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43807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43807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43808</v>
      </c>
      <c r="B29" s="13" t="s">
        <v>12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43808</v>
      </c>
      <c r="B30" s="13" t="s">
        <v>13</v>
      </c>
      <c r="C30" s="8">
        <v>1</v>
      </c>
      <c r="D30" s="8">
        <v>0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43809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43809</v>
      </c>
      <c r="B32" s="13" t="s">
        <v>13</v>
      </c>
      <c r="C32" s="8">
        <v>1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43810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43810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43811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43811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43812</v>
      </c>
      <c r="B37" s="13" t="s">
        <v>12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43812</v>
      </c>
      <c r="B38" s="13" t="s">
        <v>13</v>
      </c>
      <c r="C38" s="8">
        <v>1</v>
      </c>
      <c r="D38" s="8">
        <v>0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43813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43813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43814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43814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43815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43815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43816</v>
      </c>
      <c r="B45" s="13" t="s">
        <v>12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43816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43817</v>
      </c>
      <c r="B47" s="13" t="s">
        <v>12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43817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43818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43818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43819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43819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43820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43820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43821</v>
      </c>
      <c r="B55" s="13" t="s">
        <v>12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43821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43822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43822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43823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43823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43824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43824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43825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43825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43826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43826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43827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43827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43828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43828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43829</v>
      </c>
      <c r="B71" s="13" t="s">
        <v>12</v>
      </c>
      <c r="C71" s="8"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43829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43830</v>
      </c>
      <c r="B73" s="13" t="s">
        <v>12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43830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60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55000000000000004" right="0.31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TAHUNAN 2019</vt:lpstr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DELL INSPIRON</cp:lastModifiedBy>
  <dcterms:created xsi:type="dcterms:W3CDTF">2021-02-04T07:26:09Z</dcterms:created>
  <dcterms:modified xsi:type="dcterms:W3CDTF">2021-02-04T07:26:10Z</dcterms:modified>
</cp:coreProperties>
</file>