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905"/>
  </bookViews>
  <sheets>
    <sheet name="TAHUNAN 2020" sheetId="1" r:id="rId1"/>
    <sheet name="JANUARI" sheetId="2" r:id="rId2"/>
    <sheet name="FEBRUARI" sheetId="3" r:id="rId3"/>
    <sheet name="MARET" sheetId="4" r:id="rId4"/>
    <sheet name="APRIL" sheetId="5" r:id="rId5"/>
    <sheet name="MEI" sheetId="6" r:id="rId6"/>
    <sheet name="JUNI" sheetId="7" r:id="rId7"/>
    <sheet name="JULI" sheetId="8" r:id="rId8"/>
    <sheet name="AGUSTUS" sheetId="9" r:id="rId9"/>
    <sheet name="SEPTEMBER" sheetId="10" r:id="rId10"/>
    <sheet name="OKTOBER" sheetId="11" r:id="rId11"/>
    <sheet name="NOVEMBER" sheetId="12" r:id="rId12"/>
    <sheet name="DESEMBER" sheetId="13" r:id="rId13"/>
  </sheets>
  <calcPr calcId="152511"/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5"/>
  <c r="A1" i="4"/>
  <c r="A1" i="3"/>
  <c r="A1" i="2"/>
  <c r="F7" i="1"/>
  <c r="I6" i="1"/>
  <c r="H6" i="1"/>
  <c r="G6" i="1"/>
  <c r="F6" i="1"/>
  <c r="E6" i="1"/>
  <c r="D6" i="1"/>
  <c r="C6" i="1"/>
  <c r="I5" i="1"/>
  <c r="I7" i="1" s="1"/>
  <c r="H5" i="1"/>
  <c r="H7" i="1" s="1"/>
  <c r="G5" i="1"/>
  <c r="G7" i="1" s="1"/>
  <c r="F5" i="1"/>
  <c r="E5" i="1"/>
  <c r="E7" i="1" s="1"/>
  <c r="D5" i="1"/>
  <c r="D7" i="1" s="1"/>
  <c r="C5" i="1"/>
  <c r="C7" i="1" s="1"/>
</calcChain>
</file>

<file path=xl/sharedStrings.xml><?xml version="1.0" encoding="utf-8"?>
<sst xmlns="http://schemas.openxmlformats.org/spreadsheetml/2006/main" count="1161" uniqueCount="60">
  <si>
    <t>LAPORAN PEMBACA EPERPUS SUKOHARJO : PERPUSTAKAAN DIGITAL                                           DINAS KEARSIPAN DAN PERPUSTAKAAN KAB. SUKOHARJO</t>
  </si>
  <si>
    <t>BERDASARKAN JENIS ANGGOTA DAN JENIS KELAMIN </t>
  </si>
  <si>
    <t>TAHUN  2020</t>
  </si>
  <si>
    <t>Gender</t>
  </si>
  <si>
    <t>Jumlah</t>
  </si>
  <si>
    <t>PNS/TNI/POLRI</t>
  </si>
  <si>
    <t>Swasta</t>
  </si>
  <si>
    <t>Pelajar</t>
  </si>
  <si>
    <t>Mahasiswa</t>
  </si>
  <si>
    <t>Honorer/THL</t>
  </si>
  <si>
    <t>Lainnya</t>
  </si>
  <si>
    <t>Total</t>
  </si>
  <si>
    <t>L</t>
  </si>
  <si>
    <t>P</t>
  </si>
  <si>
    <t>Grand 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</si>
  <si>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</si>
  <si>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</si>
  <si>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</si>
  <si>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</si>
  <si>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</si>
  <si>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</si>
  <si>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</si>
  <si>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</si>
  <si>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</si>
  <si>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</si>
  <si>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</si>
  <si>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</si>
  <si>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Sukoharjo,      Desember 2020</t>
  </si>
  <si>
    <t>Pengolah Data</t>
  </si>
  <si>
    <t>TUNARDI,SE</t>
  </si>
  <si>
    <t>Pustakawan Ahli Muda</t>
  </si>
  <si>
    <t>NIP. 19740727 200604 1 003</t>
  </si>
  <si>
    <t>BERDASARKAN JENIS ANGGOTA DAN JENIS KELAMIN</t>
  </si>
  <si>
    <t>BULAN JANUARI 2020</t>
  </si>
  <si>
    <t>JUMLAH TOTAL PEMBACA BERDASARKAN JENIS ANGGOTA DAN JENIS KELAMIN</t>
  </si>
  <si>
    <t>Tanggal</t>
  </si>
  <si>
    <t>Honorer/ THL</t>
  </si>
  <si>
    <t>Sukoharjo,      Januari 2020</t>
  </si>
  <si>
    <t>BULAN FEBRUARI 2020</t>
  </si>
  <si>
    <t>Sukoharjo,      Februari 2020</t>
  </si>
  <si>
    <t>BULAN MARET 2020</t>
  </si>
  <si>
    <t>Sukoharjo,      Maret 2020</t>
  </si>
  <si>
    <t>BULAN APRIL 2020</t>
  </si>
  <si>
    <t>Sukoharjo,      April 2020</t>
  </si>
  <si>
    <t>BULAN MEI 2020</t>
  </si>
  <si>
    <t>Sukoharjo,      Mei 2020</t>
  </si>
  <si>
    <t>BULAN JUNI 2020</t>
  </si>
  <si>
    <t>Sukoharjo,      Juni 2020</t>
  </si>
  <si>
    <t>BULAN JULI 2020</t>
  </si>
  <si>
    <t>Sukoharjo,      Juli 2020</t>
  </si>
  <si>
    <t>BULAN AGUSTUS 2020</t>
  </si>
  <si>
    <t>Sukoharjo,     Agustus 2020</t>
  </si>
  <si>
    <t>BULAN SEPTEMBER 2020</t>
  </si>
  <si>
    <t>Sukoharjo,     September 2020</t>
  </si>
  <si>
    <t>BULAN OKTOBER 2020</t>
  </si>
  <si>
    <t>Sukoharjo,     Oktober 2020</t>
  </si>
  <si>
    <t>BULAN NOVEMBER 2020</t>
  </si>
  <si>
    <t>Sukoharjo,     November 2020</t>
  </si>
  <si>
    <t>BULAN DESEMBER 2020</t>
  </si>
  <si>
    <t>Sukoharjo,    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</si>
</sst>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1"/>
      <color rgb="FF444444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name val="Arial"/>
    </font>
    <font>
      <u/>
      <sz val="11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1" xfId="0" applyFont="1" applyBorder="1"/>
    <xf numFmtId="14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/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2.625" defaultRowHeight="15" customHeight="1" x14ac:dyDescent="0.2"/>
  <cols>
    <col min="1" max="1" width="12" customWidth="1"/>
    <col min="2" max="2" width="7.625" customWidth="1"/>
    <col min="3" max="6" width="8.5" customWidth="1"/>
    <col min="7" max="7" width="10.375" customWidth="1"/>
    <col min="8" max="9" width="8.5" customWidth="1"/>
    <col min="10" max="26" width="7.625" customWidth="1"/>
  </cols>
  <sheetData>
    <row r="1" spans="1:26" ht="33" customHeight="1" x14ac:dyDescent="0.25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2" t="s">
        <v>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2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4" t="s">
        <v>11</v>
      </c>
      <c r="B5" s="5" t="s">
        <v>12</v>
      </c>
      <c r="C5" s="6">
        <f t="shared" ref="C5:I5" si="0">C9+C11+C13+C15+C17+C19+C21+C23+C25+C27+C29+C31</f>
        <v>39</v>
      </c>
      <c r="D5" s="6">
        <f t="shared" si="0"/>
        <v>0</v>
      </c>
      <c r="E5" s="6">
        <f t="shared" si="0"/>
        <v>9</v>
      </c>
      <c r="F5" s="6">
        <f t="shared" si="0"/>
        <v>2</v>
      </c>
      <c r="G5" s="6">
        <f t="shared" si="0"/>
        <v>1</v>
      </c>
      <c r="H5" s="6">
        <f t="shared" si="0"/>
        <v>4</v>
      </c>
      <c r="I5" s="6">
        <f t="shared" si="0"/>
        <v>23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4" t="s">
        <v>11</v>
      </c>
      <c r="B6" s="5" t="s">
        <v>13</v>
      </c>
      <c r="C6" s="6">
        <f t="shared" ref="C6:I6" si="1">C10+C12+C14+C16+C18+C20+C22+C24+C26+C28+C30+C32</f>
        <v>24</v>
      </c>
      <c r="D6" s="6">
        <f t="shared" si="1"/>
        <v>0</v>
      </c>
      <c r="E6" s="6">
        <f t="shared" si="1"/>
        <v>0</v>
      </c>
      <c r="F6" s="6">
        <f t="shared" si="1"/>
        <v>3</v>
      </c>
      <c r="G6" s="6">
        <f t="shared" si="1"/>
        <v>11</v>
      </c>
      <c r="H6" s="6">
        <f t="shared" si="1"/>
        <v>0</v>
      </c>
      <c r="I6" s="6">
        <f t="shared" si="1"/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23" t="s">
        <v>14</v>
      </c>
      <c r="B7" s="24"/>
      <c r="C7" s="7">
        <f t="shared" ref="C7:I7" si="2">C5+C6</f>
        <v>63</v>
      </c>
      <c r="D7" s="7">
        <f t="shared" si="2"/>
        <v>0</v>
      </c>
      <c r="E7" s="7">
        <f t="shared" si="2"/>
        <v>9</v>
      </c>
      <c r="F7" s="7">
        <f t="shared" si="2"/>
        <v>5</v>
      </c>
      <c r="G7" s="7">
        <f t="shared" si="2"/>
        <v>12</v>
      </c>
      <c r="H7" s="7">
        <f t="shared" si="2"/>
        <v>4</v>
      </c>
      <c r="I7" s="7">
        <f t="shared" si="2"/>
        <v>33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9" t="s">
        <v>15</v>
      </c>
      <c r="B9" s="5" t="s">
        <v>12</v>
      </c>
      <c r="C9" s="8">
        <v>5</v>
      </c>
      <c r="D9" s="8">
        <v>0</v>
      </c>
      <c r="E9" s="8">
        <v>2</v>
      </c>
      <c r="F9" s="8">
        <v>0</v>
      </c>
      <c r="G9" s="8">
        <v>0</v>
      </c>
      <c r="H9" s="8">
        <v>0</v>
      </c>
      <c r="I9" s="8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9"/>
      <c r="B10" s="5" t="s">
        <v>13</v>
      </c>
      <c r="C10" s="8">
        <v>1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9" t="s">
        <v>16</v>
      </c>
      <c r="B11" s="5" t="s">
        <v>12</v>
      </c>
      <c r="C11" s="8">
        <v>1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9"/>
      <c r="B12" s="5" t="s">
        <v>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9" t="s">
        <v>17</v>
      </c>
      <c r="B13" s="5" t="s">
        <v>12</v>
      </c>
      <c r="C13" s="8">
        <v>4</v>
      </c>
      <c r="D13" s="8">
        <v>0</v>
      </c>
      <c r="E13" s="8">
        <v>3</v>
      </c>
      <c r="F13" s="8">
        <v>0</v>
      </c>
      <c r="G13" s="8">
        <v>0</v>
      </c>
      <c r="H13" s="8">
        <v>0</v>
      </c>
      <c r="I13" s="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9"/>
      <c r="B14" s="5" t="s">
        <v>13</v>
      </c>
      <c r="C14" s="8">
        <v>1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9" t="s">
        <v>18</v>
      </c>
      <c r="B15" s="5" t="s">
        <v>12</v>
      </c>
      <c r="C15" s="8">
        <v>1</v>
      </c>
      <c r="D15" s="8">
        <v>0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9"/>
      <c r="B16" s="5" t="s">
        <v>13</v>
      </c>
      <c r="C16" s="8">
        <v>2</v>
      </c>
      <c r="D16" s="8">
        <v>0</v>
      </c>
      <c r="E16" s="8">
        <v>0</v>
      </c>
      <c r="F16" s="8">
        <v>0</v>
      </c>
      <c r="G16" s="8">
        <v>2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9" t="s">
        <v>19</v>
      </c>
      <c r="B17" s="5" t="s">
        <v>12</v>
      </c>
      <c r="C17" s="8">
        <v>2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9"/>
      <c r="B18" s="5" t="s">
        <v>13</v>
      </c>
      <c r="C18" s="8">
        <v>5</v>
      </c>
      <c r="D18" s="8">
        <v>0</v>
      </c>
      <c r="E18" s="8">
        <v>0</v>
      </c>
      <c r="F18" s="8">
        <v>2</v>
      </c>
      <c r="G18" s="8">
        <v>3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9" t="s">
        <v>20</v>
      </c>
      <c r="B19" s="5" t="s">
        <v>12</v>
      </c>
      <c r="C19" s="8">
        <v>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9"/>
      <c r="B20" s="5" t="s">
        <v>13</v>
      </c>
      <c r="C20" s="8">
        <v>5</v>
      </c>
      <c r="D20" s="8">
        <v>0</v>
      </c>
      <c r="E20" s="8">
        <v>0</v>
      </c>
      <c r="F20" s="8">
        <v>0</v>
      </c>
      <c r="G20" s="8">
        <v>3</v>
      </c>
      <c r="H20" s="8">
        <v>0</v>
      </c>
      <c r="I20" s="8">
        <v>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9" t="s">
        <v>21</v>
      </c>
      <c r="B21" s="5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9"/>
      <c r="B22" s="5" t="s">
        <v>13</v>
      </c>
      <c r="C22" s="8">
        <v>2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 t="s">
        <v>22</v>
      </c>
      <c r="B23" s="5" t="s">
        <v>12</v>
      </c>
      <c r="C23" s="8">
        <v>4</v>
      </c>
      <c r="D23" s="8">
        <v>0</v>
      </c>
      <c r="E23" s="8">
        <v>0</v>
      </c>
      <c r="F23" s="8">
        <v>1</v>
      </c>
      <c r="G23" s="8">
        <v>0</v>
      </c>
      <c r="H23" s="8">
        <v>0</v>
      </c>
      <c r="I23" s="8">
        <v>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5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9" t="s">
        <v>23</v>
      </c>
      <c r="B25" s="5" t="s">
        <v>12</v>
      </c>
      <c r="C25" s="8">
        <v>8</v>
      </c>
      <c r="D25" s="8">
        <v>0</v>
      </c>
      <c r="E25" s="8">
        <v>0</v>
      </c>
      <c r="F25" s="8">
        <v>0</v>
      </c>
      <c r="G25" s="8">
        <v>1</v>
      </c>
      <c r="H25" s="8">
        <v>4</v>
      </c>
      <c r="I25" s="8">
        <v>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9"/>
      <c r="B26" s="5" t="s">
        <v>13</v>
      </c>
      <c r="C26" s="8">
        <v>5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9" t="s">
        <v>24</v>
      </c>
      <c r="B27" s="5" t="s">
        <v>12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9"/>
      <c r="B28" s="5" t="s">
        <v>13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9" t="s">
        <v>25</v>
      </c>
      <c r="B29" s="5" t="s">
        <v>12</v>
      </c>
      <c r="C29" s="8">
        <v>2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9"/>
      <c r="B30" s="5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9" t="s">
        <v>26</v>
      </c>
      <c r="B31" s="5" t="s">
        <v>12</v>
      </c>
      <c r="C31" s="8">
        <v>7</v>
      </c>
      <c r="D31" s="8">
        <v>0</v>
      </c>
      <c r="E31" s="8">
        <v>2</v>
      </c>
      <c r="F31" s="8">
        <v>0</v>
      </c>
      <c r="G31" s="8">
        <v>0</v>
      </c>
      <c r="H31" s="8">
        <v>0</v>
      </c>
      <c r="I31" s="8">
        <v>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9"/>
      <c r="B32" s="5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9" t="s">
        <v>27</v>
      </c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9" t="s">
        <v>28</v>
      </c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25" t="s">
        <v>29</v>
      </c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9" t="s">
        <v>30</v>
      </c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9" t="s">
        <v>31</v>
      </c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40:H40"/>
    <mergeCell ref="E41:H41"/>
    <mergeCell ref="A1:I1"/>
    <mergeCell ref="A2:I2"/>
    <mergeCell ref="A3:I3"/>
    <mergeCell ref="A7:B7"/>
    <mergeCell ref="E34:H34"/>
    <mergeCell ref="E35:H35"/>
    <mergeCell ref="E39:H39"/>
  </mergeCells>
  <pageMargins left="0.48" right="0.28000000000000003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" customWidth="1"/>
    <col min="2" max="2" width="8" customWidth="1"/>
    <col min="3" max="9" width="8.125" customWidth="1"/>
    <col min="10" max="26" width="7.625" customWidth="1"/>
  </cols>
  <sheetData>
    <row r="1" spans="1:26" ht="30" customHeight="1" x14ac:dyDescent="0.25">
      <c r="A1" s="26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33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5</v>
      </c>
      <c r="D7" s="8">
        <v>0</v>
      </c>
      <c r="E7" s="8">
        <v>2</v>
      </c>
      <c r="F7" s="8">
        <v>0</v>
      </c>
      <c r="G7" s="8">
        <v>0</v>
      </c>
      <c r="H7" s="8">
        <v>0</v>
      </c>
      <c r="I7" s="8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1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6</v>
      </c>
      <c r="D9" s="14">
        <v>0</v>
      </c>
      <c r="E9" s="14">
        <v>2</v>
      </c>
      <c r="F9" s="14">
        <v>0</v>
      </c>
      <c r="G9" s="14">
        <v>1</v>
      </c>
      <c r="H9" s="14">
        <v>0</v>
      </c>
      <c r="I9" s="14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43831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43831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43832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43832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43833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43833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43834</v>
      </c>
      <c r="B19" s="13" t="s">
        <v>12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43834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43835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43835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43836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43836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43837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43837</v>
      </c>
      <c r="B26" s="13" t="s">
        <v>13</v>
      </c>
      <c r="C26" s="8">
        <v>1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43838</v>
      </c>
      <c r="B27" s="13" t="s">
        <v>12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43838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43839</v>
      </c>
      <c r="B29" s="13" t="s">
        <v>12</v>
      </c>
      <c r="C29" s="8">
        <v>1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43839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43840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43840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43841</v>
      </c>
      <c r="B33" s="13" t="s">
        <v>12</v>
      </c>
      <c r="C33" s="8">
        <v>1</v>
      </c>
      <c r="D33" s="8">
        <v>0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43841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43842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43842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43843</v>
      </c>
      <c r="B37" s="13" t="s">
        <v>12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43843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43844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43844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43845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43845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43846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43846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43847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43847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43848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43848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43849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43849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43850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43850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43851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43851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43852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43852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43853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43853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43854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43854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43855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43855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43856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43856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43857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43857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43858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43858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43859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43859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43860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43860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43861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43861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37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2" customWidth="1"/>
    <col min="2" max="6" width="8.5" customWidth="1"/>
    <col min="7" max="7" width="9.375" customWidth="1"/>
    <col min="8" max="9" width="8.5" customWidth="1"/>
    <col min="10" max="26" width="7.625" customWidth="1"/>
  </cols>
  <sheetData>
    <row r="1" spans="1:26" ht="28.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38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8" t="s">
        <v>14</v>
      </c>
      <c r="B9" s="8"/>
      <c r="C9" s="8">
        <v>1</v>
      </c>
      <c r="D9" s="8">
        <v>0</v>
      </c>
      <c r="E9" s="8">
        <v>1</v>
      </c>
      <c r="F9" s="8">
        <v>0</v>
      </c>
      <c r="G9" s="8">
        <v>0</v>
      </c>
      <c r="H9" s="8">
        <v>0</v>
      </c>
      <c r="I9" s="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43862</v>
      </c>
      <c r="B13" s="13" t="s">
        <v>12</v>
      </c>
      <c r="C13" s="8">
        <v>1</v>
      </c>
      <c r="D13" s="8">
        <v>0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43862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43863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43863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43864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43864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43865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43865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43866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43866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43867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43867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43868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43868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43869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43869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43870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43870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43871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43871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43872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43872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43873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43873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43874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43874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43875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43875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43876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43876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43877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43877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43878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43878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43879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43879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43880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43880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43881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43881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43882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43882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43883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43883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43884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43884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43885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43885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43886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43886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43887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43887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43888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43888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43889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43889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43890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43890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9" t="s">
        <v>39</v>
      </c>
      <c r="F73" s="20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9" t="s">
        <v>28</v>
      </c>
      <c r="F74" s="20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25" t="s">
        <v>29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9" t="s">
        <v>30</v>
      </c>
      <c r="F79" s="20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9" t="s">
        <v>31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79:H79"/>
    <mergeCell ref="E80:H80"/>
    <mergeCell ref="A1:I1"/>
    <mergeCell ref="A2:I2"/>
    <mergeCell ref="A3:I3"/>
    <mergeCell ref="A5:I5"/>
    <mergeCell ref="E73:H73"/>
    <mergeCell ref="E74:H74"/>
    <mergeCell ref="E78:H78"/>
  </mergeCells>
  <pageMargins left="0.61" right="0.22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125" customWidth="1"/>
    <col min="2" max="6" width="8.5" customWidth="1"/>
    <col min="7" max="7" width="9.375" customWidth="1"/>
    <col min="8" max="9" width="8.5" customWidth="1"/>
    <col min="10" max="26" width="7.625" customWidth="1"/>
  </cols>
  <sheetData>
    <row r="1" spans="1:26" ht="30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40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31" t="s">
        <v>34</v>
      </c>
      <c r="B5" s="20"/>
      <c r="C5" s="20"/>
      <c r="D5" s="20"/>
      <c r="E5" s="20"/>
      <c r="F5" s="20"/>
      <c r="G5" s="20"/>
      <c r="H5" s="20"/>
      <c r="I5" s="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4</v>
      </c>
      <c r="D7" s="8">
        <v>0</v>
      </c>
      <c r="E7" s="8">
        <v>3</v>
      </c>
      <c r="F7" s="8">
        <v>0</v>
      </c>
      <c r="G7" s="8">
        <v>0</v>
      </c>
      <c r="H7" s="8">
        <v>0</v>
      </c>
      <c r="I7" s="8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1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5</v>
      </c>
      <c r="D9" s="14">
        <v>0</v>
      </c>
      <c r="E9" s="14">
        <v>3</v>
      </c>
      <c r="F9" s="14">
        <v>0</v>
      </c>
      <c r="G9" s="14">
        <v>1</v>
      </c>
      <c r="H9" s="14">
        <v>0</v>
      </c>
      <c r="I9" s="14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6">
        <v>43891</v>
      </c>
      <c r="B13" s="17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6">
        <v>43891</v>
      </c>
      <c r="B14" s="17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6">
        <v>43892</v>
      </c>
      <c r="B15" s="17" t="s">
        <v>12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6">
        <v>43892</v>
      </c>
      <c r="B16" s="17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6">
        <v>43893</v>
      </c>
      <c r="B17" s="17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6">
        <v>43893</v>
      </c>
      <c r="B18" s="17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6">
        <v>43894</v>
      </c>
      <c r="B19" s="17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6">
        <v>43894</v>
      </c>
      <c r="B20" s="17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6">
        <v>43895</v>
      </c>
      <c r="B21" s="17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6">
        <v>43895</v>
      </c>
      <c r="B22" s="17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6">
        <v>43896</v>
      </c>
      <c r="B23" s="17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6">
        <v>43896</v>
      </c>
      <c r="B24" s="17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6">
        <v>43897</v>
      </c>
      <c r="B25" s="17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6">
        <v>43897</v>
      </c>
      <c r="B26" s="17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6">
        <v>43898</v>
      </c>
      <c r="B27" s="17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6">
        <v>43898</v>
      </c>
      <c r="B28" s="17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6">
        <v>43899</v>
      </c>
      <c r="B29" s="17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6">
        <v>43899</v>
      </c>
      <c r="B30" s="17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6">
        <v>43900</v>
      </c>
      <c r="B31" s="17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6">
        <v>43900</v>
      </c>
      <c r="B32" s="17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6">
        <v>43901</v>
      </c>
      <c r="B33" s="17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6">
        <v>43901</v>
      </c>
      <c r="B34" s="17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6">
        <v>43902</v>
      </c>
      <c r="B35" s="17" t="s">
        <v>12</v>
      </c>
      <c r="C35" s="8">
        <v>1</v>
      </c>
      <c r="D35" s="8">
        <v>0</v>
      </c>
      <c r="E35" s="8">
        <v>1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6">
        <v>43902</v>
      </c>
      <c r="B36" s="17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6">
        <v>43903</v>
      </c>
      <c r="B37" s="17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6">
        <v>43903</v>
      </c>
      <c r="B38" s="17" t="s">
        <v>13</v>
      </c>
      <c r="C38" s="8">
        <v>1</v>
      </c>
      <c r="D38" s="8">
        <v>0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6">
        <v>43904</v>
      </c>
      <c r="B39" s="17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6">
        <v>43904</v>
      </c>
      <c r="B40" s="17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6">
        <v>43905</v>
      </c>
      <c r="B41" s="17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6">
        <v>43905</v>
      </c>
      <c r="B42" s="17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6">
        <v>43906</v>
      </c>
      <c r="B43" s="17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6">
        <v>43906</v>
      </c>
      <c r="B44" s="17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6">
        <v>43907</v>
      </c>
      <c r="B45" s="17" t="s">
        <v>12</v>
      </c>
      <c r="C45" s="8">
        <v>1</v>
      </c>
      <c r="D45" s="8">
        <v>0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6">
        <v>43907</v>
      </c>
      <c r="B46" s="17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6">
        <v>43908</v>
      </c>
      <c r="B47" s="17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6">
        <v>43908</v>
      </c>
      <c r="B48" s="17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6">
        <v>43909</v>
      </c>
      <c r="B49" s="17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6">
        <v>43909</v>
      </c>
      <c r="B50" s="17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6">
        <v>43910</v>
      </c>
      <c r="B51" s="17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6">
        <v>43910</v>
      </c>
      <c r="B52" s="17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6">
        <v>43911</v>
      </c>
      <c r="B53" s="17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6">
        <v>43911</v>
      </c>
      <c r="B54" s="17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6">
        <v>43912</v>
      </c>
      <c r="B55" s="17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6">
        <v>43912</v>
      </c>
      <c r="B56" s="17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6">
        <v>43913</v>
      </c>
      <c r="B57" s="17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6">
        <v>43913</v>
      </c>
      <c r="B58" s="17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6">
        <v>43914</v>
      </c>
      <c r="B59" s="17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6">
        <v>43914</v>
      </c>
      <c r="B60" s="17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6">
        <v>43915</v>
      </c>
      <c r="B61" s="17" t="s">
        <v>12</v>
      </c>
      <c r="C61" s="8">
        <v>1</v>
      </c>
      <c r="D61" s="8">
        <v>0</v>
      </c>
      <c r="E61" s="8">
        <v>1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6">
        <v>43915</v>
      </c>
      <c r="B62" s="17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6">
        <v>43916</v>
      </c>
      <c r="B63" s="17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6">
        <v>43916</v>
      </c>
      <c r="B64" s="17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6">
        <v>43917</v>
      </c>
      <c r="B65" s="17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6">
        <v>43917</v>
      </c>
      <c r="B66" s="17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6">
        <v>43918</v>
      </c>
      <c r="B67" s="17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6">
        <v>43918</v>
      </c>
      <c r="B68" s="17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6">
        <v>43919</v>
      </c>
      <c r="B69" s="17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6">
        <v>43919</v>
      </c>
      <c r="B70" s="17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6">
        <v>43920</v>
      </c>
      <c r="B71" s="17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6">
        <v>43920</v>
      </c>
      <c r="B72" s="17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6">
        <v>43921</v>
      </c>
      <c r="B73" s="17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6">
        <v>43921</v>
      </c>
      <c r="B74" s="17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41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21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25" customWidth="1"/>
    <col min="2" max="6" width="8.5" customWidth="1"/>
    <col min="7" max="7" width="9.125" customWidth="1"/>
    <col min="8" max="9" width="8.5" customWidth="1"/>
    <col min="10" max="26" width="7.625" customWidth="1"/>
  </cols>
  <sheetData>
    <row r="1" spans="1:26" ht="32.2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1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2</v>
      </c>
      <c r="D8" s="8">
        <v>0</v>
      </c>
      <c r="E8" s="8">
        <v>0</v>
      </c>
      <c r="F8" s="8">
        <v>0</v>
      </c>
      <c r="G8" s="8">
        <v>2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8"/>
      <c r="C9" s="14">
        <v>3</v>
      </c>
      <c r="D9" s="14">
        <v>0</v>
      </c>
      <c r="E9" s="14">
        <v>1</v>
      </c>
      <c r="F9" s="14">
        <v>0</v>
      </c>
      <c r="G9" s="14">
        <v>2</v>
      </c>
      <c r="H9" s="14">
        <v>0</v>
      </c>
      <c r="I9" s="14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43922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43922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43923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43923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43924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43924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43925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43925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43926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43926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43927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43927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43928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43928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43929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43929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43930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43930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43931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43931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43932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43932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43933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43933</v>
      </c>
      <c r="B36" s="13" t="s">
        <v>13</v>
      </c>
      <c r="C36" s="8">
        <v>1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43934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43934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43935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43935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43936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43936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43937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43937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43938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43938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43939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43939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43940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43940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43941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43941</v>
      </c>
      <c r="B52" s="13" t="s">
        <v>13</v>
      </c>
      <c r="C52" s="8">
        <v>1</v>
      </c>
      <c r="D52" s="8">
        <v>0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43942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43942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43943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43943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43944</v>
      </c>
      <c r="B57" s="13" t="s">
        <v>12</v>
      </c>
      <c r="C57" s="8">
        <v>1</v>
      </c>
      <c r="D57" s="8">
        <v>0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43944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43945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43945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43946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43946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43947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43947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43948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43948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43949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43949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43950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43950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43951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43951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43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38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625" customWidth="1"/>
    <col min="2" max="6" width="8.5" customWidth="1"/>
    <col min="7" max="7" width="9.5" customWidth="1"/>
    <col min="8" max="9" width="8.5" customWidth="1"/>
    <col min="10" max="26" width="7.625" customWidth="1"/>
  </cols>
  <sheetData>
    <row r="1" spans="1:26" ht="30.7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44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2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5</v>
      </c>
      <c r="D8" s="8">
        <v>0</v>
      </c>
      <c r="E8" s="8">
        <v>0</v>
      </c>
      <c r="F8" s="8">
        <v>2</v>
      </c>
      <c r="G8" s="8">
        <v>3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7</v>
      </c>
      <c r="D9" s="14">
        <v>0</v>
      </c>
      <c r="E9" s="14">
        <v>0</v>
      </c>
      <c r="F9" s="14">
        <v>3</v>
      </c>
      <c r="G9" s="14">
        <v>3</v>
      </c>
      <c r="H9" s="14">
        <v>0</v>
      </c>
      <c r="I9" s="14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43952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43952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43953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43953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43954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43954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43955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43955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43956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43956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43957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43957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43958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43958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43959</v>
      </c>
      <c r="B27" s="13" t="s">
        <v>12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43959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43960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43960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43961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43961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43962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43962</v>
      </c>
      <c r="B34" s="13" t="s">
        <v>13</v>
      </c>
      <c r="C34" s="8">
        <v>2</v>
      </c>
      <c r="D34" s="8">
        <v>0</v>
      </c>
      <c r="E34" s="8">
        <v>0</v>
      </c>
      <c r="F34" s="8">
        <v>0</v>
      </c>
      <c r="G34" s="8">
        <v>2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43963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43963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43964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43964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43965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43965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43966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43966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43967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43967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43968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43968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43969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43969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43970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43970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43971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43971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43972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43972</v>
      </c>
      <c r="B54" s="13" t="s">
        <v>13</v>
      </c>
      <c r="C54" s="8">
        <v>1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43973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43973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43974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43974</v>
      </c>
      <c r="B58" s="13" t="s">
        <v>13</v>
      </c>
      <c r="C58" s="8">
        <v>1</v>
      </c>
      <c r="D58" s="8">
        <v>0</v>
      </c>
      <c r="E58" s="8">
        <v>0</v>
      </c>
      <c r="F58" s="8">
        <v>0</v>
      </c>
      <c r="G58" s="8">
        <v>1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43975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43975</v>
      </c>
      <c r="B60" s="13" t="s">
        <v>13</v>
      </c>
      <c r="C60" s="8">
        <v>1</v>
      </c>
      <c r="D60" s="8">
        <v>0</v>
      </c>
      <c r="E60" s="8">
        <v>0</v>
      </c>
      <c r="F60" s="8">
        <v>1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43976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43976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43977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43977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43978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43978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43979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43979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43980</v>
      </c>
      <c r="B69" s="13" t="s">
        <v>12</v>
      </c>
      <c r="C69" s="8">
        <v>1</v>
      </c>
      <c r="D69" s="8">
        <v>0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43980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43981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43981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43982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43982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45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32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0.875" customWidth="1"/>
    <col min="2" max="6" width="8.5" customWidth="1"/>
    <col min="7" max="7" width="9.375" customWidth="1"/>
    <col min="8" max="9" width="8.5" customWidth="1"/>
    <col min="10" max="26" width="7.625" customWidth="1"/>
  </cols>
  <sheetData>
    <row r="1" spans="1:26" ht="29.2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46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5</v>
      </c>
      <c r="D8" s="8">
        <v>0</v>
      </c>
      <c r="E8" s="8">
        <v>0</v>
      </c>
      <c r="F8" s="8">
        <v>0</v>
      </c>
      <c r="G8" s="8">
        <v>3</v>
      </c>
      <c r="H8" s="8">
        <v>0</v>
      </c>
      <c r="I8" s="8">
        <v>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7</v>
      </c>
      <c r="D9" s="14">
        <v>0</v>
      </c>
      <c r="E9" s="14">
        <v>0</v>
      </c>
      <c r="F9" s="14">
        <v>0</v>
      </c>
      <c r="G9" s="14">
        <v>3</v>
      </c>
      <c r="H9" s="14">
        <v>0</v>
      </c>
      <c r="I9" s="14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43983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43983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43984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43984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43985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43985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43986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43986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43987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43987</v>
      </c>
      <c r="B22" s="13" t="s">
        <v>13</v>
      </c>
      <c r="C22" s="8">
        <v>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43988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43988</v>
      </c>
      <c r="B24" s="13" t="s">
        <v>13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43989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43989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43990</v>
      </c>
      <c r="B27" s="13" t="s">
        <v>12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43990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43991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43991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43992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43992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43993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43993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43994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43994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43995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43995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43996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43996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43997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43997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43998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43998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43999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43999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44000</v>
      </c>
      <c r="B47" s="13" t="s">
        <v>12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44000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44001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44001</v>
      </c>
      <c r="B50" s="13" t="s">
        <v>13</v>
      </c>
      <c r="C50" s="8">
        <v>1</v>
      </c>
      <c r="D50" s="8">
        <v>0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44002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44002</v>
      </c>
      <c r="B52" s="13" t="s">
        <v>13</v>
      </c>
      <c r="C52" s="8">
        <v>1</v>
      </c>
      <c r="D52" s="8">
        <v>0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44003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44003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44004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44004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44005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44005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44006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44006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44007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44007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44008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44008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44009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44009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44010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44010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44011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44011</v>
      </c>
      <c r="B70" s="13" t="s">
        <v>13</v>
      </c>
      <c r="C70" s="8">
        <v>1</v>
      </c>
      <c r="D70" s="8">
        <v>0</v>
      </c>
      <c r="E70" s="8">
        <v>0</v>
      </c>
      <c r="F70" s="8">
        <v>0</v>
      </c>
      <c r="G70" s="8">
        <v>1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44012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44012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47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21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75" customWidth="1"/>
    <col min="2" max="6" width="8.5" customWidth="1"/>
    <col min="7" max="7" width="9.375" customWidth="1"/>
    <col min="8" max="9" width="8.5" customWidth="1"/>
    <col min="10" max="26" width="7.625" customWidth="1"/>
  </cols>
  <sheetData>
    <row r="1" spans="1:26" ht="27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48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2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2</v>
      </c>
      <c r="D9" s="14">
        <v>0</v>
      </c>
      <c r="E9" s="14">
        <v>0</v>
      </c>
      <c r="F9" s="14">
        <v>1</v>
      </c>
      <c r="G9" s="14">
        <v>0</v>
      </c>
      <c r="H9" s="14">
        <v>0</v>
      </c>
      <c r="I9" s="14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44013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44013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44014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44014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44015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44015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44016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44016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44017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44017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44018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44018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44019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44019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44020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44020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44021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44021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44022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44022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44023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44023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44024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44024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44025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44025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44026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44026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44027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44027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44028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44028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44029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44029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44030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44030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44031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44031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44032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44032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44033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44033</v>
      </c>
      <c r="B54" s="13" t="s">
        <v>13</v>
      </c>
      <c r="C54" s="8">
        <v>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44034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44034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44035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44035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44036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44036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44037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44037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44038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44038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44039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44039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44040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44040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44041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44041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44042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44042</v>
      </c>
      <c r="B72" s="13" t="s">
        <v>13</v>
      </c>
      <c r="C72" s="8">
        <v>1</v>
      </c>
      <c r="D72" s="8">
        <v>0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44043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44043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49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21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875" customWidth="1"/>
    <col min="2" max="6" width="8.5" customWidth="1"/>
    <col min="7" max="7" width="9.375" customWidth="1"/>
    <col min="8" max="9" width="8.5" customWidth="1"/>
    <col min="10" max="26" width="7.625" customWidth="1"/>
  </cols>
  <sheetData>
    <row r="1" spans="1:26" ht="28.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50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4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8"/>
      <c r="C9" s="14">
        <v>4</v>
      </c>
      <c r="D9" s="14">
        <v>0</v>
      </c>
      <c r="E9" s="14">
        <v>0</v>
      </c>
      <c r="F9" s="14">
        <v>1</v>
      </c>
      <c r="G9" s="14">
        <v>0</v>
      </c>
      <c r="H9" s="14">
        <v>0</v>
      </c>
      <c r="I9" s="14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44044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44044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44045</v>
      </c>
      <c r="B15" s="13" t="s">
        <v>12</v>
      </c>
      <c r="C15" s="8">
        <v>1</v>
      </c>
      <c r="D15" s="8">
        <v>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44045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44046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44046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44047</v>
      </c>
      <c r="B19" s="13" t="s">
        <v>12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44047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44048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44048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44049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44049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44050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44050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44051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44051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44052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44052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44053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44053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44054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44054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44055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44055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44056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44056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44057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44057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44058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44058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44059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44059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44060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44060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44061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44061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44062</v>
      </c>
      <c r="B49" s="13" t="s">
        <v>12</v>
      </c>
      <c r="C49" s="8">
        <v>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44062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44063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44063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44064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44064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44065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44065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44066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44066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44067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44067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44068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44068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44069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44069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44070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44070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44071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44071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44072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44072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44073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44073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44074</v>
      </c>
      <c r="B73" s="13" t="s">
        <v>12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44074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51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22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2.625" customWidth="1"/>
    <col min="2" max="6" width="8" customWidth="1"/>
    <col min="7" max="7" width="9.25" customWidth="1"/>
    <col min="8" max="9" width="8" customWidth="1"/>
    <col min="10" max="26" width="7.625" customWidth="1"/>
  </cols>
  <sheetData>
    <row r="1" spans="1:26" ht="30.7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52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8</v>
      </c>
      <c r="D7" s="8">
        <v>0</v>
      </c>
      <c r="E7" s="8">
        <v>0</v>
      </c>
      <c r="F7" s="8">
        <v>0</v>
      </c>
      <c r="G7" s="8">
        <v>1</v>
      </c>
      <c r="H7" s="8">
        <v>4</v>
      </c>
      <c r="I7" s="8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5</v>
      </c>
      <c r="D8" s="8">
        <v>0</v>
      </c>
      <c r="E8" s="8">
        <v>0</v>
      </c>
      <c r="F8" s="8">
        <v>0</v>
      </c>
      <c r="G8" s="8">
        <v>1</v>
      </c>
      <c r="H8" s="8">
        <v>0</v>
      </c>
      <c r="I8" s="8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13</v>
      </c>
      <c r="D9" s="14">
        <v>0</v>
      </c>
      <c r="E9" s="14">
        <v>0</v>
      </c>
      <c r="F9" s="14">
        <v>0</v>
      </c>
      <c r="G9" s="14">
        <v>2</v>
      </c>
      <c r="H9" s="14">
        <v>4</v>
      </c>
      <c r="I9" s="14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9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44075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44075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44076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44076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44077</v>
      </c>
      <c r="B17" s="13" t="s">
        <v>12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44077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44078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44078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44079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44079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44080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44080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44081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44081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44082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44082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44083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44083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44084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44084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44085</v>
      </c>
      <c r="B33" s="13" t="s">
        <v>12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1</v>
      </c>
      <c r="I33" s="8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44085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44086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44086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44087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44087</v>
      </c>
      <c r="B38" s="13" t="s">
        <v>13</v>
      </c>
      <c r="C38" s="8">
        <v>1</v>
      </c>
      <c r="D38" s="8">
        <v>0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44088</v>
      </c>
      <c r="B39" s="13" t="s">
        <v>12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44088</v>
      </c>
      <c r="B40" s="13" t="s">
        <v>13</v>
      </c>
      <c r="C40" s="8">
        <v>2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44089</v>
      </c>
      <c r="B41" s="13" t="s">
        <v>12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44089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44090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44090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44091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44091</v>
      </c>
      <c r="B46" s="13" t="s">
        <v>13</v>
      </c>
      <c r="C46" s="8">
        <v>1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44092</v>
      </c>
      <c r="B47" s="13" t="s">
        <v>12</v>
      </c>
      <c r="C47" s="8">
        <v>1</v>
      </c>
      <c r="D47" s="8">
        <v>0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44092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44093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44093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44094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44094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44095</v>
      </c>
      <c r="B53" s="13" t="s">
        <v>12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44095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44096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44096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44097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44097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44098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44098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44099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44099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44100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44100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44101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44101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44102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44102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44103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44103</v>
      </c>
      <c r="B70" s="13" t="s">
        <v>13</v>
      </c>
      <c r="C70" s="8">
        <v>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44104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44104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53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28000000000000003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0.875" customWidth="1"/>
    <col min="2" max="2" width="8" customWidth="1"/>
    <col min="3" max="6" width="8.125" customWidth="1"/>
    <col min="7" max="7" width="9.125" customWidth="1"/>
    <col min="8" max="9" width="8.125" customWidth="1"/>
    <col min="10" max="26" width="7.625" customWidth="1"/>
  </cols>
  <sheetData>
    <row r="1" spans="1:26" ht="30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54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44105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44105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44106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44106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44107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44107</v>
      </c>
      <c r="B18" s="13" t="s">
        <v>13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44108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44108</v>
      </c>
      <c r="B20" s="13" t="s">
        <v>13</v>
      </c>
      <c r="C20" s="8">
        <v>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44109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44109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44110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44110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44111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44111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44112</v>
      </c>
      <c r="B27" s="13" t="s">
        <v>12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44112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44113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44113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44114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44114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44115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44115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44116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44116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44117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44117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44118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44118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44119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44119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44120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44120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44121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44121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44122</v>
      </c>
      <c r="B47" s="13" t="s">
        <v>12</v>
      </c>
      <c r="C47" s="8"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44122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44123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44123</v>
      </c>
      <c r="B50" s="13" t="s">
        <v>13</v>
      </c>
      <c r="C50" s="8">
        <v>1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44124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44124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44125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44125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44126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44126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44127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44127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44128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44128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44129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44129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44130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44130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44131</v>
      </c>
      <c r="B65" s="13" t="s">
        <v>12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44131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44132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44132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44133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44133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44134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44134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44135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44135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55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2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1.875" customWidth="1"/>
    <col min="2" max="6" width="8.5" customWidth="1"/>
    <col min="7" max="7" width="9.125" customWidth="1"/>
    <col min="8" max="9" width="8.5" customWidth="1"/>
    <col min="10" max="26" width="7.625" customWidth="1"/>
  </cols>
  <sheetData>
    <row r="1" spans="1:26" ht="29.25" customHeight="1" x14ac:dyDescent="0.25">
      <c r="A1" s="26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56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8"/>
      <c r="C9" s="14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44136</v>
      </c>
      <c r="B13" s="13" t="s">
        <v>12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44136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44137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44137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44138</v>
      </c>
      <c r="B17" s="13" t="s">
        <v>12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44138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44139</v>
      </c>
      <c r="B19" s="13" t="s">
        <v>12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44139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44140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44140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44141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44141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44142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44142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44143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44143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44144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44144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44145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44145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44146</v>
      </c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44146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44147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44147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44148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44148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44149</v>
      </c>
      <c r="B39" s="13" t="s">
        <v>12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44149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44150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44150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44151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44151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44152</v>
      </c>
      <c r="B45" s="13" t="s">
        <v>12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44152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44153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44153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44154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44154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44155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44155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44156</v>
      </c>
      <c r="B53" s="13" t="s">
        <v>12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44156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44157</v>
      </c>
      <c r="B55" s="13" t="s">
        <v>12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44157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44158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44158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44159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44159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44160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44160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44161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44161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44162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44162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44163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44163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44164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44164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44165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44165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9" t="s">
        <v>57</v>
      </c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9" t="s">
        <v>28</v>
      </c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25" t="s">
        <v>29</v>
      </c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9" t="s">
        <v>30</v>
      </c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9" t="s">
        <v>31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1:H81"/>
    <mergeCell ref="E82:H82"/>
    <mergeCell ref="A1:I1"/>
    <mergeCell ref="A2:I2"/>
    <mergeCell ref="A3:I3"/>
    <mergeCell ref="A5:I5"/>
    <mergeCell ref="E75:H75"/>
    <mergeCell ref="E76:H76"/>
    <mergeCell ref="E80:H80"/>
  </mergeCells>
  <pageMargins left="0.7" right="0.28000000000000003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0.5" customWidth="1"/>
    <col min="2" max="6" width="8.5" customWidth="1"/>
    <col min="7" max="7" width="9.25" customWidth="1"/>
    <col min="8" max="9" width="8.5" customWidth="1"/>
    <col min="10" max="26" width="7.625" customWidth="1"/>
  </cols>
  <sheetData>
    <row r="1" spans="1:26" ht="30.75" customHeight="1" x14ac:dyDescent="0.2">
      <c r="A1" s="30" t="str">
        <f>'TAHUNAN 2020'!A1:I1</f>
        <v>LAPORAN PEMBACA EPERPUS SUKOHARJO : PERPUSTAKAAN DIGITAL                                           DINAS KEARSIPAN DAN PERPUSTAKAAN KAB. SUKOHARJO</v>
      </c>
      <c r="B1" s="20"/>
      <c r="C1" s="20"/>
      <c r="D1" s="20"/>
      <c r="E1" s="20"/>
      <c r="F1" s="20"/>
      <c r="G1" s="20"/>
      <c r="H1" s="20"/>
      <c r="I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27" t="s">
        <v>32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7" t="s">
        <v>58</v>
      </c>
      <c r="B3" s="20"/>
      <c r="C3" s="20"/>
      <c r="D3" s="20"/>
      <c r="E3" s="20"/>
      <c r="F3" s="20"/>
      <c r="G3" s="20"/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28" t="s">
        <v>34</v>
      </c>
      <c r="B5" s="29"/>
      <c r="C5" s="29"/>
      <c r="D5" s="29"/>
      <c r="E5" s="29"/>
      <c r="F5" s="29"/>
      <c r="G5" s="29"/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">
      <c r="A6" s="12" t="s">
        <v>35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36</v>
      </c>
      <c r="I6" s="12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8" t="s">
        <v>11</v>
      </c>
      <c r="B7" s="13" t="s">
        <v>12</v>
      </c>
      <c r="C7" s="8">
        <v>7</v>
      </c>
      <c r="D7" s="8">
        <v>0</v>
      </c>
      <c r="E7" s="8">
        <v>2</v>
      </c>
      <c r="F7" s="8">
        <v>0</v>
      </c>
      <c r="G7" s="8">
        <v>0</v>
      </c>
      <c r="H7" s="8">
        <v>0</v>
      </c>
      <c r="I7" s="8">
        <v>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8" t="s">
        <v>11</v>
      </c>
      <c r="B8" s="13" t="s">
        <v>13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 t="s">
        <v>14</v>
      </c>
      <c r="B9" s="14"/>
      <c r="C9" s="14">
        <v>7</v>
      </c>
      <c r="D9" s="14">
        <v>0</v>
      </c>
      <c r="E9" s="14">
        <v>2</v>
      </c>
      <c r="F9" s="14">
        <v>0</v>
      </c>
      <c r="G9" s="14">
        <v>0</v>
      </c>
      <c r="H9" s="14">
        <v>0</v>
      </c>
      <c r="I9" s="14">
        <v>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2" t="s">
        <v>35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36</v>
      </c>
      <c r="I12" s="12" t="s">
        <v>10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>
        <v>44166</v>
      </c>
      <c r="B13" s="13" t="s">
        <v>12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">
        <v>44166</v>
      </c>
      <c r="B14" s="13" t="s">
        <v>13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5">
        <v>44167</v>
      </c>
      <c r="B15" s="13" t="s">
        <v>12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5">
        <v>44167</v>
      </c>
      <c r="B16" s="13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5">
        <v>44168</v>
      </c>
      <c r="B17" s="13" t="s">
        <v>12</v>
      </c>
      <c r="C17" s="8">
        <v>2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5">
        <v>44168</v>
      </c>
      <c r="B18" s="13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5">
        <v>44169</v>
      </c>
      <c r="B19" s="13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5">
        <v>44169</v>
      </c>
      <c r="B20" s="13" t="s">
        <v>13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5">
        <v>44170</v>
      </c>
      <c r="B21" s="13" t="s">
        <v>12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5">
        <v>44170</v>
      </c>
      <c r="B22" s="13" t="s">
        <v>13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5">
        <v>44171</v>
      </c>
      <c r="B23" s="13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5">
        <v>44171</v>
      </c>
      <c r="B24" s="13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5">
        <v>44172</v>
      </c>
      <c r="B25" s="13" t="s">
        <v>12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5">
        <v>44172</v>
      </c>
      <c r="B26" s="13" t="s">
        <v>13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5">
        <v>44173</v>
      </c>
      <c r="B27" s="13" t="s">
        <v>12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5">
        <v>44173</v>
      </c>
      <c r="B28" s="13" t="s">
        <v>13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>
        <v>44174</v>
      </c>
      <c r="B29" s="13" t="s">
        <v>12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">
        <v>44174</v>
      </c>
      <c r="B30" s="13" t="s">
        <v>13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5">
        <v>44175</v>
      </c>
      <c r="B31" s="13" t="s">
        <v>12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5">
        <v>44175</v>
      </c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5">
        <v>44176</v>
      </c>
      <c r="B33" s="13" t="s">
        <v>12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5">
        <v>44176</v>
      </c>
      <c r="B34" s="13" t="s">
        <v>13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5">
        <v>44177</v>
      </c>
      <c r="B35" s="13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5">
        <v>44177</v>
      </c>
      <c r="B36" s="13" t="s">
        <v>13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5">
        <v>44178</v>
      </c>
      <c r="B37" s="13" t="s">
        <v>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5">
        <v>44178</v>
      </c>
      <c r="B38" s="13" t="s">
        <v>13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5">
        <v>44179</v>
      </c>
      <c r="B39" s="13" t="s">
        <v>12</v>
      </c>
      <c r="C39" s="8">
        <v>1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5">
        <v>44179</v>
      </c>
      <c r="B40" s="13" t="s">
        <v>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5">
        <v>44180</v>
      </c>
      <c r="B41" s="13" t="s">
        <v>12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5">
        <v>44180</v>
      </c>
      <c r="B42" s="13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5">
        <v>44181</v>
      </c>
      <c r="B43" s="13" t="s">
        <v>12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5">
        <v>44181</v>
      </c>
      <c r="B44" s="13" t="s">
        <v>13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">
        <v>44182</v>
      </c>
      <c r="B45" s="13" t="s">
        <v>12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5">
        <v>44182</v>
      </c>
      <c r="B46" s="13" t="s">
        <v>13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5">
        <v>44183</v>
      </c>
      <c r="B47" s="13" t="s">
        <v>12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">
        <v>44183</v>
      </c>
      <c r="B48" s="13" t="s">
        <v>13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5">
        <v>44184</v>
      </c>
      <c r="B49" s="13" t="s">
        <v>12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5">
        <v>44184</v>
      </c>
      <c r="B50" s="13" t="s">
        <v>13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5">
        <v>44185</v>
      </c>
      <c r="B51" s="13" t="s">
        <v>12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5">
        <v>44185</v>
      </c>
      <c r="B52" s="13" t="s">
        <v>13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5">
        <v>44186</v>
      </c>
      <c r="B53" s="13" t="s">
        <v>12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5">
        <v>44186</v>
      </c>
      <c r="B54" s="13" t="s">
        <v>13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5">
        <v>44187</v>
      </c>
      <c r="B55" s="13" t="s">
        <v>12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">
        <v>44187</v>
      </c>
      <c r="B56" s="13" t="s">
        <v>13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5">
        <v>44188</v>
      </c>
      <c r="B57" s="13" t="s">
        <v>12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5">
        <v>44188</v>
      </c>
      <c r="B58" s="13" t="s">
        <v>13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5">
        <v>44189</v>
      </c>
      <c r="B59" s="13" t="s">
        <v>12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5">
        <v>44189</v>
      </c>
      <c r="B60" s="13" t="s">
        <v>13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5">
        <v>44190</v>
      </c>
      <c r="B61" s="13" t="s">
        <v>12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5">
        <v>44190</v>
      </c>
      <c r="B62" s="13" t="s">
        <v>13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5">
        <v>44191</v>
      </c>
      <c r="B63" s="13" t="s">
        <v>12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5">
        <v>44191</v>
      </c>
      <c r="B64" s="13" t="s">
        <v>13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5">
        <v>44192</v>
      </c>
      <c r="B65" s="13" t="s">
        <v>12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5">
        <v>44192</v>
      </c>
      <c r="B66" s="13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5">
        <v>44193</v>
      </c>
      <c r="B67" s="13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">
        <v>44193</v>
      </c>
      <c r="B68" s="13" t="s">
        <v>13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5">
        <v>44194</v>
      </c>
      <c r="B69" s="13" t="s">
        <v>12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5">
        <v>44194</v>
      </c>
      <c r="B70" s="13" t="s">
        <v>13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5">
        <v>44195</v>
      </c>
      <c r="B71" s="13" t="s">
        <v>12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5">
        <v>44195</v>
      </c>
      <c r="B72" s="13" t="s">
        <v>13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5">
        <v>44196</v>
      </c>
      <c r="B73" s="13" t="s">
        <v>12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5">
        <v>44196</v>
      </c>
      <c r="B74" s="13" t="s">
        <v>13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9" t="s">
        <v>59</v>
      </c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9" t="s">
        <v>28</v>
      </c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25" t="s">
        <v>29</v>
      </c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9" t="s">
        <v>30</v>
      </c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9" t="s">
        <v>31</v>
      </c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E83:H83"/>
    <mergeCell ref="E84:H84"/>
    <mergeCell ref="A1:I1"/>
    <mergeCell ref="A2:I2"/>
    <mergeCell ref="A3:I3"/>
    <mergeCell ref="A5:I5"/>
    <mergeCell ref="E77:H77"/>
    <mergeCell ref="E78:H78"/>
    <mergeCell ref="E82:H82"/>
  </mergeCells>
  <pageMargins left="0.7" right="0.19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TAHUNAN 2020</vt:lpstr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DELL INSPIRON</cp:lastModifiedBy>
  <dcterms:created xsi:type="dcterms:W3CDTF">2021-02-04T07:08:02Z</dcterms:created>
  <dcterms:modified xsi:type="dcterms:W3CDTF">2021-02-04T07:08:03Z</dcterms:modified>
</cp:coreProperties>
</file>