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  <c r="D17" i="1"/>
  <c r="D8" i="1"/>
  <c r="C21" i="1"/>
  <c r="C17" i="1"/>
  <c r="C8" i="1"/>
</calcChain>
</file>

<file path=xl/sharedStrings.xml><?xml version="1.0" encoding="utf-8"?>
<sst xmlns="http://schemas.openxmlformats.org/spreadsheetml/2006/main" count="23" uniqueCount="23">
  <si>
    <t>Dinas Pertanian dan Perikanan Kabupaten Sukoharjo</t>
  </si>
  <si>
    <t>DI KABUPATEN SUKOHARJO TAHUN 2022</t>
  </si>
  <si>
    <t>Jenis Obyek</t>
  </si>
  <si>
    <t>Produksi (Ton)</t>
  </si>
  <si>
    <t>BANYAKNYA PRODUKSI DAN NILAI MENURUT JENIS IKAN</t>
  </si>
  <si>
    <t>Nilai (Rp.000)</t>
  </si>
  <si>
    <t>10. Gabus</t>
  </si>
  <si>
    <t>01.  Karper</t>
  </si>
  <si>
    <t>02.  Tawes</t>
  </si>
  <si>
    <t>03.  Mujair</t>
  </si>
  <si>
    <t>05.  Wader</t>
  </si>
  <si>
    <t>06.  Belut</t>
  </si>
  <si>
    <t>07.  Katak Hijau</t>
  </si>
  <si>
    <t>08.  Sogo</t>
  </si>
  <si>
    <t>09.  Tageh</t>
  </si>
  <si>
    <t>11. Udang</t>
  </si>
  <si>
    <t>12. Senggaringan</t>
  </si>
  <si>
    <t>14. Lain-lain : Gurami</t>
  </si>
  <si>
    <t xml:space="preserve">                        Patin</t>
  </si>
  <si>
    <t xml:space="preserve">                       Lain-lain</t>
  </si>
  <si>
    <t>Jumlah</t>
  </si>
  <si>
    <t>04.  Lele (tangkap + budidaya)</t>
  </si>
  <si>
    <t>13. Nila Merah (tangkap + budidaya)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</si>
</sst>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1"/>
      <color theme="1"/>
      <name val="Monotype Corsiva"/>
      <family val="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0A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4" fontId="5" fillId="0" borderId="1" xfId="0" applyNumberFormat="1" applyFont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4" fontId="5" fillId="0" borderId="1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3" fontId="5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 inden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pane ySplit="2520" activePane="bottomLeft"/>
      <selection pane="bottomLeft" activeCell="D21" sqref="D21"/>
    </sheetView>
  </sheetViews>
  <sheetFormatPr defaultRowHeight="15" x14ac:dyDescent="0.2"/>
  <cols>
    <col min="1" max="1" width="11.7109375" style="1" customWidth="1"/>
    <col min="2" max="2" width="35.5703125" style="1" customWidth="1"/>
    <col min="3" max="4" width="30.7109375" style="1" customWidth="1"/>
    <col min="5" max="16384" width="9.140625" style="1"/>
  </cols>
  <sheetData>
    <row r="1" spans="1:4" ht="15" customHeight="1" x14ac:dyDescent="0.25">
      <c r="A1" s="26" t="s">
        <v>4</v>
      </c>
      <c r="B1" s="26"/>
      <c r="C1" s="26"/>
      <c r="D1" s="26"/>
    </row>
    <row r="2" spans="1:4" ht="15" customHeight="1" x14ac:dyDescent="0.25">
      <c r="A2" s="26" t="s">
        <v>1</v>
      </c>
      <c r="B2" s="26"/>
      <c r="C2" s="26"/>
      <c r="D2" s="26"/>
    </row>
    <row r="3" spans="1:4" ht="9.75" customHeight="1" x14ac:dyDescent="0.2">
      <c r="B3" s="27"/>
      <c r="C3" s="27"/>
    </row>
    <row r="4" spans="1:4" s="3" customFormat="1" ht="25.5" customHeight="1" x14ac:dyDescent="0.2">
      <c r="A4" s="30" t="s">
        <v>2</v>
      </c>
      <c r="B4" s="31"/>
      <c r="C4" s="16" t="s">
        <v>3</v>
      </c>
      <c r="D4" s="16" t="s">
        <v>5</v>
      </c>
    </row>
    <row r="5" spans="1:4" ht="24.95" customHeight="1" x14ac:dyDescent="0.2">
      <c r="A5" s="20" t="s">
        <v>7</v>
      </c>
      <c r="B5" s="21"/>
      <c r="C5" s="13">
        <v>0</v>
      </c>
      <c r="D5" s="14">
        <v>0</v>
      </c>
    </row>
    <row r="6" spans="1:4" ht="24.95" customHeight="1" x14ac:dyDescent="0.2">
      <c r="A6" s="28" t="s">
        <v>8</v>
      </c>
      <c r="B6" s="29"/>
      <c r="C6" s="15">
        <v>71119</v>
      </c>
      <c r="D6" s="11">
        <v>426714</v>
      </c>
    </row>
    <row r="7" spans="1:4" ht="24.95" customHeight="1" x14ac:dyDescent="0.2">
      <c r="A7" s="20" t="s">
        <v>9</v>
      </c>
      <c r="B7" s="21"/>
      <c r="C7" s="13">
        <v>0</v>
      </c>
      <c r="D7" s="14">
        <v>0</v>
      </c>
    </row>
    <row r="8" spans="1:4" ht="24.95" customHeight="1" x14ac:dyDescent="0.2">
      <c r="A8" s="23" t="s">
        <v>21</v>
      </c>
      <c r="B8" s="22"/>
      <c r="C8" s="8">
        <f>50692+12243</f>
        <v>62935</v>
      </c>
      <c r="D8" s="10">
        <f>405536+195887.242</f>
        <v>601423.24199999997</v>
      </c>
    </row>
    <row r="9" spans="1:4" ht="24.95" customHeight="1" x14ac:dyDescent="0.2">
      <c r="A9" s="20" t="s">
        <v>10</v>
      </c>
      <c r="B9" s="21"/>
      <c r="C9" s="13">
        <v>54783</v>
      </c>
      <c r="D9" s="14">
        <v>328698</v>
      </c>
    </row>
    <row r="10" spans="1:4" ht="24.95" customHeight="1" x14ac:dyDescent="0.2">
      <c r="A10" s="23" t="s">
        <v>11</v>
      </c>
      <c r="B10" s="22"/>
      <c r="C10" s="8">
        <v>53447</v>
      </c>
      <c r="D10" s="10">
        <v>641724</v>
      </c>
    </row>
    <row r="11" spans="1:4" ht="24.95" customHeight="1" x14ac:dyDescent="0.2">
      <c r="A11" s="20" t="s">
        <v>12</v>
      </c>
      <c r="B11" s="21"/>
      <c r="C11" s="13">
        <v>0</v>
      </c>
      <c r="D11" s="14">
        <v>0</v>
      </c>
    </row>
    <row r="12" spans="1:4" ht="24.95" customHeight="1" x14ac:dyDescent="0.2">
      <c r="A12" s="24" t="s">
        <v>13</v>
      </c>
      <c r="B12" s="25"/>
      <c r="C12" s="7">
        <v>0</v>
      </c>
      <c r="D12" s="9">
        <v>0</v>
      </c>
    </row>
    <row r="13" spans="1:4" ht="24.95" customHeight="1" x14ac:dyDescent="0.2">
      <c r="A13" s="20" t="s">
        <v>14</v>
      </c>
      <c r="B13" s="21"/>
      <c r="C13" s="13">
        <v>0</v>
      </c>
      <c r="D13" s="14">
        <v>0</v>
      </c>
    </row>
    <row r="14" spans="1:4" ht="24.95" customHeight="1" x14ac:dyDescent="0.2">
      <c r="A14" s="23" t="s">
        <v>6</v>
      </c>
      <c r="B14" s="22"/>
      <c r="C14" s="8">
        <v>35664</v>
      </c>
      <c r="D14" s="10">
        <v>356640</v>
      </c>
    </row>
    <row r="15" spans="1:4" ht="24.95" customHeight="1" x14ac:dyDescent="0.2">
      <c r="A15" s="20" t="s">
        <v>15</v>
      </c>
      <c r="B15" s="21"/>
      <c r="C15" s="13">
        <v>54506</v>
      </c>
      <c r="D15" s="14">
        <v>763084</v>
      </c>
    </row>
    <row r="16" spans="1:4" ht="24.95" customHeight="1" x14ac:dyDescent="0.2">
      <c r="A16" s="23" t="s">
        <v>16</v>
      </c>
      <c r="B16" s="22"/>
      <c r="C16" s="8">
        <v>0</v>
      </c>
      <c r="D16" s="10">
        <v>0</v>
      </c>
    </row>
    <row r="17" spans="1:4" ht="24.95" customHeight="1" x14ac:dyDescent="0.2">
      <c r="A17" s="20" t="s">
        <v>22</v>
      </c>
      <c r="B17" s="21"/>
      <c r="C17" s="13">
        <f>76098+2258</f>
        <v>78356</v>
      </c>
      <c r="D17" s="14">
        <f>760980+13001.181</f>
        <v>773981.18099999998</v>
      </c>
    </row>
    <row r="18" spans="1:4" ht="24.95" customHeight="1" x14ac:dyDescent="0.2">
      <c r="A18" s="23" t="s">
        <v>17</v>
      </c>
      <c r="B18" s="22"/>
      <c r="C18" s="8">
        <v>61</v>
      </c>
      <c r="D18" s="10">
        <v>2025955</v>
      </c>
    </row>
    <row r="19" spans="1:4" ht="24.95" customHeight="1" x14ac:dyDescent="0.2">
      <c r="A19" s="20" t="s">
        <v>18</v>
      </c>
      <c r="B19" s="21"/>
      <c r="C19" s="13">
        <v>230</v>
      </c>
      <c r="D19" s="14">
        <v>4138944</v>
      </c>
    </row>
    <row r="20" spans="1:4" ht="24.95" customHeight="1" x14ac:dyDescent="0.2">
      <c r="A20" s="22" t="s">
        <v>19</v>
      </c>
      <c r="B20" s="22"/>
      <c r="C20" s="8">
        <v>0</v>
      </c>
      <c r="D20" s="10">
        <v>0</v>
      </c>
    </row>
    <row r="21" spans="1:4" ht="24.95" customHeight="1" x14ac:dyDescent="0.2">
      <c r="A21" s="18" t="s">
        <v>20</v>
      </c>
      <c r="B21" s="19"/>
      <c r="C21" s="17">
        <f>SUM(C5:C20)</f>
        <v>411101</v>
      </c>
      <c r="D21" s="17">
        <f>SUM(D5:D20)</f>
        <v>10057163.423</v>
      </c>
    </row>
    <row r="22" spans="1:4" ht="20.100000000000001" customHeight="1" x14ac:dyDescent="0.2">
      <c r="A22" s="4"/>
      <c r="B22" s="5"/>
      <c r="C22" s="6"/>
    </row>
    <row r="23" spans="1:4" x14ac:dyDescent="0.2">
      <c r="A23" s="12" t="s">
        <v>0</v>
      </c>
    </row>
    <row r="26" spans="1:4" x14ac:dyDescent="0.2">
      <c r="A26" s="2"/>
    </row>
  </sheetData>
  <mergeCells count="21">
    <mergeCell ref="A11:B11"/>
    <mergeCell ref="A12:B12"/>
    <mergeCell ref="A13:B13"/>
    <mergeCell ref="A1:D1"/>
    <mergeCell ref="A2:D2"/>
    <mergeCell ref="A10:B10"/>
    <mergeCell ref="B3:C3"/>
    <mergeCell ref="A5:B5"/>
    <mergeCell ref="A6:B6"/>
    <mergeCell ref="A7:B7"/>
    <mergeCell ref="A8:B8"/>
    <mergeCell ref="A9:B9"/>
    <mergeCell ref="A4:B4"/>
    <mergeCell ref="A21:B21"/>
    <mergeCell ref="A19:B19"/>
    <mergeCell ref="A20:B20"/>
    <mergeCell ref="A14:B14"/>
    <mergeCell ref="A15:B15"/>
    <mergeCell ref="A16:B16"/>
    <mergeCell ref="A17:B17"/>
    <mergeCell ref="A18:B18"/>
  </mergeCells>
  <printOptions horizontalCentered="1"/>
  <pageMargins left="0.7" right="0.7" top="0.75" bottom="0.75" header="0.3" footer="0.3"/>
  <pageSetup paperSize="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2023-11-09T07:02:19Z</cp:lastPrinted>
  <dcterms:created xsi:type="dcterms:W3CDTF">2023-01-19T04:07:49Z</dcterms:created>
  <dcterms:modified xsi:type="dcterms:W3CDTF">2023-11-09T07:14:06Z</dcterms:modified>
</cp:coreProperties>
</file>