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 activeTab="1"/>
  </bookViews>
  <sheets>
    <sheet name="Kec" sheetId="2" r:id="rId1"/>
    <sheet name="RK-I" sheetId="1" r:id="rId2"/>
  </sheets>
  <externalReferences>
    <externalReference r:id="rId3"/>
  </externalReferences>
  <definedNames>
    <definedName name="Excel_BuiltIn_Print_Area_2">#REF!</definedName>
    <definedName name="Excel_BuiltIn_Print_Titles_2">#REF!</definedName>
    <definedName name="_xlnm.Print_Area" localSheetId="1">'RK-I'!$A$1:$P$97</definedName>
    <definedName name="_xlnm.Print_Titles" localSheetId="1">'RK-I'!$5:$6</definedName>
  </definedNames>
  <calcPr calcId="145621"/>
</workbook>
</file>

<file path=xl/calcChain.xml><?xml version="1.0" encoding="utf-8"?>
<calcChain xmlns="http://schemas.openxmlformats.org/spreadsheetml/2006/main">
  <c r="D18" i="2" l="1"/>
  <c r="C18" i="2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O95" i="1"/>
  <c r="N95" i="1"/>
  <c r="M95" i="1"/>
  <c r="L95" i="1"/>
  <c r="K95" i="1"/>
  <c r="J95" i="1"/>
  <c r="I95" i="1"/>
  <c r="H95" i="1"/>
  <c r="G95" i="1"/>
  <c r="F95" i="1"/>
  <c r="E95" i="1"/>
  <c r="D95" i="1"/>
  <c r="P10" i="1"/>
  <c r="P9" i="1"/>
  <c r="P8" i="1"/>
  <c r="P11" i="1" l="1"/>
  <c r="P95" i="1" s="1"/>
</calcChain>
</file>

<file path=xl/sharedStrings.xml><?xml version="1.0" encoding="utf-8"?>
<sst xmlns="http://schemas.openxmlformats.org/spreadsheetml/2006/main" count="212" uniqueCount="111">
  <si>
    <t>DINAS PENANAMAN MODAL DAN PELAYANAN TERPADU SATU PINTU</t>
  </si>
  <si>
    <t>DATA PENERBITAN IZIN PER KECAMATAN TAHUN 2019</t>
  </si>
  <si>
    <t>NO</t>
  </si>
  <si>
    <t>JENIS IZIN</t>
  </si>
  <si>
    <t xml:space="preserve">OSS/ </t>
  </si>
  <si>
    <t>KECAMATAN</t>
  </si>
  <si>
    <t>JML</t>
  </si>
  <si>
    <t>SPION</t>
  </si>
  <si>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</si>
  <si>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</si>
  <si>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</si>
  <si>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</si>
  <si>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</si>
  <si>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</si>
  <si>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</si>
  <si>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</si>
  <si>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</si>
  <si>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GATAK</t>
  </si>
  <si>
    <t>BAKI</t>
  </si>
  <si>
    <t>KARTASURA</t>
  </si>
  <si>
    <t>Perizinan Bidang Pekerjaan Umum</t>
  </si>
  <si>
    <t>Izin Prinsip Pemanfaatan Ruang</t>
  </si>
  <si>
    <t>Izin Lokasi</t>
  </si>
  <si>
    <t>OSS</t>
  </si>
  <si>
    <t>Izin Penggunaan Pemanfaatan Tanah</t>
  </si>
  <si>
    <t>Persetujuan Perubahan Penggunaan Tanah</t>
  </si>
  <si>
    <t>Persetujuan Peningkatan Penggunaan Pemanfaatan Tanah</t>
  </si>
  <si>
    <t>Izin Mendirikan Bangunan (IMB)</t>
  </si>
  <si>
    <t>Izin Usaha Jasa Konstruksi (IUJK)</t>
  </si>
  <si>
    <t>Izin Reklame</t>
  </si>
  <si>
    <t>Izin Lingkungan</t>
  </si>
  <si>
    <t xml:space="preserve">Izin Pembuangan Air Limbah </t>
  </si>
  <si>
    <t>Izin Pengelolaan Limbah Bahan Berbahaya dan Beracun</t>
  </si>
  <si>
    <t>Perizinan Bidang Perekonomian</t>
  </si>
  <si>
    <t>Surat Izin Usaha Perdagangan (SIUP)</t>
  </si>
  <si>
    <t>Tanda Daftar Perusahaan (TDP)</t>
  </si>
  <si>
    <t>Izin Usaha Industri (IUI)</t>
  </si>
  <si>
    <t>Tanda Daftar Gudang (TDG)</t>
  </si>
  <si>
    <t>Izin Penyelenggaraan Angkutan Orang Dalam Trayek</t>
  </si>
  <si>
    <t>Izin Penyelenggaraan Angkutan Orang Tidak Dalam Trayek</t>
  </si>
  <si>
    <t>Izin Usaha Pengelolaan Pasar Tradisional (IUPPT)</t>
  </si>
  <si>
    <t>Izin Usaha Pusat Perbelanjaan (IUPP)</t>
  </si>
  <si>
    <t>Izin Usaha Toko Modern (IUTM)</t>
  </si>
  <si>
    <t>Izin Prinsip Penanaman Modal</t>
  </si>
  <si>
    <t>Izin Prinsip Perluasan Penanaman Modal</t>
  </si>
  <si>
    <t>Izin Prinsip Perubahan Penanaman Modal</t>
  </si>
  <si>
    <t>Izin Prinsip Penggabungan Perusahaan Penanaman Modal</t>
  </si>
  <si>
    <t>Izin Usaha</t>
  </si>
  <si>
    <t>Izin Usaha Perluasan</t>
  </si>
  <si>
    <t>Izin Usaha Perubahan</t>
  </si>
  <si>
    <t>Izin Usaha Penggabungan Perusahaan</t>
  </si>
  <si>
    <t>SIUP Minuman Beralkohol</t>
  </si>
  <si>
    <t>Izin Produksi Benih Bina atau Tanda Daftar Produksi Benih Bina</t>
  </si>
  <si>
    <t>Izin Usaha Alat dan Mesin Peternakan</t>
  </si>
  <si>
    <t>Izin Usaha Peternakan</t>
  </si>
  <si>
    <t>Izin Usaha Peredaran Obat Hewan</t>
  </si>
  <si>
    <t>Izin Usaha Alat dan Mesin Kesehatan Hewan</t>
  </si>
  <si>
    <t>Izin Usaha Rumah Potong Hewan</t>
  </si>
  <si>
    <t>Izin Pelayanan Jasa Medik Veteriner</t>
  </si>
  <si>
    <t>Izin Dokter Hewan Praktek</t>
  </si>
  <si>
    <t>Izin untuk Tenaga Kesehatan Hewan Bukan Dokter Hewan  Sebagai Paramedik Veteriner</t>
  </si>
  <si>
    <t>Izin Tenaga Kesehatan Hewan Warga Negara Asing</t>
  </si>
  <si>
    <t>Perizinan Bidang Parsosbud</t>
  </si>
  <si>
    <t>TDUP Daya Tarik Wisata</t>
  </si>
  <si>
    <t>TDUP Kawasan Pariwisata</t>
  </si>
  <si>
    <t>TDUP Jasa Transportasi Pariwisata</t>
  </si>
  <si>
    <t>TDUP Jasa Perjalanan Wisata</t>
  </si>
  <si>
    <t>TDUP Jasa Makanan dan Minuman</t>
  </si>
  <si>
    <t>TDUP Penyediaan Akomodasi</t>
  </si>
  <si>
    <t>TDUP Kegiatan Hiburan dan Rekreasi</t>
  </si>
  <si>
    <t>TDUP Penyelenggaraan Pertemuan, Perjalanan Insentif, Konferensi dan Pameran</t>
  </si>
  <si>
    <t>TDUP Jasa Informasi Pariwisata</t>
  </si>
  <si>
    <t>TDUP Jasa Konsultan Pariwisata</t>
  </si>
  <si>
    <t>TDUP Jasa Pariwisata</t>
  </si>
  <si>
    <t>TDUP Wisata Tirta</t>
  </si>
  <si>
    <t>TDUP Solus Per Aqua (SPA)</t>
  </si>
  <si>
    <t>Izin Pra Penelitian/Survey Pendahuluan</t>
  </si>
  <si>
    <t>Izin Penelitian/Survey/Uji Validitas</t>
  </si>
  <si>
    <t>Izin Praktek Kerja Lapangan (PKL)</t>
  </si>
  <si>
    <t>Izin Kuliah Kerja Nyata (KKN)</t>
  </si>
  <si>
    <t>Izin Apotek</t>
  </si>
  <si>
    <t>Izin Optikal</t>
  </si>
  <si>
    <t>Izin Toko Obat</t>
  </si>
  <si>
    <t>Izin Toko Alat Kesehatan</t>
  </si>
  <si>
    <t>Izin Praktek Dokter Umum</t>
  </si>
  <si>
    <t>Izin Praktek Dokter Spesialis</t>
  </si>
  <si>
    <t>Izin Praktek Dokter Gigi</t>
  </si>
  <si>
    <t>Izin Praktek Dokter Gigi Spesialis</t>
  </si>
  <si>
    <t>Izin Praktek Apoteker (SIPA)</t>
  </si>
  <si>
    <t>Izin Tenaga Teknis Kefarmasian (SIPTTK)</t>
  </si>
  <si>
    <t>Izin Praktek Perawat (SIPP)</t>
  </si>
  <si>
    <t>Izin Praktek Perawat Gigi</t>
  </si>
  <si>
    <t>Izin Perawat Anastesi</t>
  </si>
  <si>
    <t>Izin Praktek Bidan</t>
  </si>
  <si>
    <t>Izin Fisioterapis</t>
  </si>
  <si>
    <t>Izin Refraksionis Optisien (RO)</t>
  </si>
  <si>
    <t>Izin Optomentris</t>
  </si>
  <si>
    <t>Izin Terapis Wicara</t>
  </si>
  <si>
    <t>Izin Okupasi Terapis</t>
  </si>
  <si>
    <t>Izin Radiografer</t>
  </si>
  <si>
    <t>Izin Akupunturis</t>
  </si>
  <si>
    <t xml:space="preserve">Izin Tekniker Gigi </t>
  </si>
  <si>
    <t>Izin Ahli Gizi</t>
  </si>
  <si>
    <t>Izin Pendirian Satuan Pendidikan Anak Usia Dini (PAUD)</t>
  </si>
  <si>
    <t>Izin Pendirian Sekolah Dasar (SD) Swasta</t>
  </si>
  <si>
    <t>Izin Pendirian Sekolah Menengah Pertama (SMP) Swasta</t>
  </si>
  <si>
    <t>Izin Pendirian Pusat Kegiatan Belajar Masyarakat (PKBM) dan KBM</t>
  </si>
  <si>
    <t>Izin Pendirian Lembaga Kursus dan Pelatihan (LKPP)</t>
  </si>
  <si>
    <t>Surat Keterangan Penelitian (SKP)</t>
  </si>
  <si>
    <t>JUMLAH PER KECAMATAN</t>
  </si>
  <si>
    <t>OSS 
(NIB)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</si>
</sst>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_(* #,##0_);_(* \(#,##0\);_(* \-_);_(@_)"/>
    <numFmt numFmtId="165" formatCode="&quot;Yes&quot;;&quot;Yes&quot;;&quot;No&quot;"/>
  </numFmts>
  <fonts count="1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41" fontId="1" fillId="0" borderId="0" applyFont="0" applyFill="0" applyBorder="0" applyAlignment="0" applyProtection="0"/>
    <xf numFmtId="0" fontId="1" fillId="0" borderId="0"/>
    <xf numFmtId="164" fontId="8" fillId="0" borderId="0" applyFill="0" applyBorder="0" applyAlignment="0" applyProtection="0"/>
    <xf numFmtId="165" fontId="8" fillId="0" borderId="0" applyFill="0" applyBorder="0" applyAlignment="0" applyProtection="0"/>
    <xf numFmtId="164" fontId="8" fillId="0" borderId="0" applyFill="0" applyBorder="0" applyAlignment="0" applyProtection="0"/>
    <xf numFmtId="164" fontId="8" fillId="0" borderId="0" applyFill="0" applyBorder="0" applyAlignment="0" applyProtection="0"/>
    <xf numFmtId="164" fontId="8" fillId="0" borderId="0" applyFill="0" applyBorder="0" applyAlignment="0" applyProtection="0"/>
    <xf numFmtId="164" fontId="8" fillId="0" borderId="0" applyFill="0" applyBorder="0" applyAlignment="0" applyProtection="0"/>
    <xf numFmtId="41" fontId="1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9" fillId="0" borderId="0" applyFill="0" applyProtection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2" fillId="0" borderId="0" xfId="2" applyFont="1" applyAlignment="1">
      <alignment horizontal="left"/>
    </xf>
    <xf numFmtId="0" fontId="2" fillId="0" borderId="0" xfId="2" applyFont="1"/>
    <xf numFmtId="0" fontId="2" fillId="0" borderId="0" xfId="2" applyFont="1" applyAlignment="1">
      <alignment horizontal="center"/>
    </xf>
    <xf numFmtId="0" fontId="3" fillId="0" borderId="0" xfId="2" applyFont="1"/>
    <xf numFmtId="0" fontId="3" fillId="0" borderId="0" xfId="2" applyFont="1" applyAlignment="1">
      <alignment horizontal="center"/>
    </xf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41" fontId="4" fillId="0" borderId="2" xfId="1" applyFont="1" applyBorder="1" applyAlignment="1">
      <alignment horizontal="center"/>
    </xf>
    <xf numFmtId="41" fontId="4" fillId="0" borderId="3" xfId="1" applyFont="1" applyBorder="1" applyAlignment="1">
      <alignment horizontal="center"/>
    </xf>
    <xf numFmtId="41" fontId="4" fillId="0" borderId="4" xfId="1" applyFont="1" applyBorder="1" applyAlignment="1">
      <alignment horizontal="center"/>
    </xf>
    <xf numFmtId="41" fontId="4" fillId="0" borderId="1" xfId="1" applyFont="1" applyBorder="1"/>
    <xf numFmtId="0" fontId="4" fillId="0" borderId="0" xfId="0" applyFont="1"/>
    <xf numFmtId="0" fontId="4" fillId="0" borderId="5" xfId="0" applyFont="1" applyBorder="1" applyAlignment="1"/>
    <xf numFmtId="41" fontId="5" fillId="0" borderId="6" xfId="1" applyFont="1" applyBorder="1" applyAlignment="1">
      <alignment horizontal="center"/>
    </xf>
    <xf numFmtId="41" fontId="4" fillId="0" borderId="5" xfId="1" applyFont="1" applyBorder="1" applyAlignment="1"/>
    <xf numFmtId="0" fontId="4" fillId="0" borderId="0" xfId="0" applyFont="1" applyAlignment="1"/>
    <xf numFmtId="0" fontId="2" fillId="2" borderId="6" xfId="0" applyFont="1" applyFill="1" applyBorder="1" applyAlignment="1">
      <alignment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7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top" wrapText="1"/>
    </xf>
    <xf numFmtId="41" fontId="6" fillId="0" borderId="6" xfId="1" applyFont="1" applyBorder="1" applyAlignment="1">
      <alignment horizontal="center" vertical="top" wrapText="1"/>
    </xf>
    <xf numFmtId="41" fontId="6" fillId="0" borderId="6" xfId="1" applyFont="1" applyBorder="1" applyAlignment="1">
      <alignment vertical="top" wrapText="1"/>
    </xf>
    <xf numFmtId="41" fontId="6" fillId="2" borderId="6" xfId="1" applyFont="1" applyFill="1" applyBorder="1" applyAlignment="1">
      <alignment horizontal="center" vertical="top" wrapText="1"/>
    </xf>
    <xf numFmtId="41" fontId="6" fillId="2" borderId="6" xfId="1" applyFont="1" applyFill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1" fontId="4" fillId="0" borderId="6" xfId="1" applyFont="1" applyBorder="1" applyAlignment="1">
      <alignment horizontal="center" vertical="top" wrapText="1"/>
    </xf>
    <xf numFmtId="41" fontId="4" fillId="0" borderId="6" xfId="1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6" fillId="0" borderId="0" xfId="0" applyFont="1"/>
    <xf numFmtId="0" fontId="6" fillId="0" borderId="0" xfId="0" applyFont="1" applyAlignment="1">
      <alignment horizontal="center"/>
    </xf>
    <xf numFmtId="41" fontId="6" fillId="0" borderId="0" xfId="1" applyFont="1" applyAlignment="1">
      <alignment horizontal="center"/>
    </xf>
    <xf numFmtId="41" fontId="6" fillId="0" borderId="0" xfId="1" applyFont="1"/>
    <xf numFmtId="0" fontId="4" fillId="0" borderId="6" xfId="0" applyFont="1" applyBorder="1" applyAlignment="1">
      <alignment horizontal="center" vertical="center"/>
    </xf>
    <xf numFmtId="41" fontId="4" fillId="0" borderId="6" xfId="1" applyFont="1" applyBorder="1" applyAlignment="1">
      <alignment horizontal="center" vertical="center"/>
    </xf>
    <xf numFmtId="41" fontId="4" fillId="0" borderId="6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6" xfId="0" applyBorder="1"/>
    <xf numFmtId="41" fontId="0" fillId="0" borderId="6" xfId="1" applyFont="1" applyBorder="1"/>
    <xf numFmtId="41" fontId="0" fillId="0" borderId="0" xfId="1" applyFont="1"/>
  </cellXfs>
  <cellStyles count="25">
    <cellStyle name="Comma [0]" xfId="1" builtinId="6"/>
    <cellStyle name="Comma [0] 2" xfId="3"/>
    <cellStyle name="Comma [0] 2 2" xfId="4"/>
    <cellStyle name="Comma [0] 2 2 2" xfId="5"/>
    <cellStyle name="Comma [0] 2 2 8" xfId="6"/>
    <cellStyle name="Comma [0] 3" xfId="7"/>
    <cellStyle name="Comma [0] 4" xfId="8"/>
    <cellStyle name="Comma [0] 5" xfId="9"/>
    <cellStyle name="Comma [0] 6" xfId="10"/>
    <cellStyle name="Normal" xfId="0" builtinId="0"/>
    <cellStyle name="Normal 10" xfId="11"/>
    <cellStyle name="Normal 11" xfId="12"/>
    <cellStyle name="Normal 12" xfId="13"/>
    <cellStyle name="Normal 12 2" xfId="2"/>
    <cellStyle name="Normal 13" xfId="14"/>
    <cellStyle name="Normal 2" xfId="15"/>
    <cellStyle name="Normal 3" xfId="16"/>
    <cellStyle name="Normal 3 2" xfId="17"/>
    <cellStyle name="Normal 4" xfId="18"/>
    <cellStyle name="Normal 5" xfId="19"/>
    <cellStyle name="Normal 5 2" xfId="20"/>
    <cellStyle name="Normal 6" xfId="21"/>
    <cellStyle name="Normal 7" xfId="22"/>
    <cellStyle name="Normal 8" xfId="23"/>
    <cellStyle name="Normal 9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antor%20IP_2/Kantor%20_NB/Data%20Izin%202008-2019/Data%20Izin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B"/>
      <sheetName val="IMB"/>
      <sheetName val="REK"/>
      <sheetName val="P3T"/>
      <sheetName val="P4T"/>
      <sheetName val="B3"/>
      <sheetName val="ILING"/>
      <sheetName val="ITDT KP-PB"/>
      <sheetName val="IDT KP-PB"/>
      <sheetName val="SIUP-MB"/>
      <sheetName val="IJMV"/>
      <sheetName val="IDHP"/>
      <sheetName val="IPRA"/>
      <sheetName val="IPEN"/>
      <sheetName val="SKP"/>
      <sheetName val="PKL"/>
      <sheetName val="KKN"/>
      <sheetName val="PDU"/>
      <sheetName val="PDS"/>
      <sheetName val="PDG"/>
      <sheetName val="PDGS"/>
      <sheetName val="SIPA"/>
      <sheetName val="SIPTTK"/>
      <sheetName val="SIPP"/>
      <sheetName val="IPPG"/>
      <sheetName val="IPPA"/>
      <sheetName val="IPB"/>
      <sheetName val="IF"/>
      <sheetName val="IRO"/>
      <sheetName val="ITW"/>
      <sheetName val="IOT"/>
      <sheetName val="IR"/>
      <sheetName val="IAk"/>
      <sheetName val="IAG"/>
      <sheetName val="RK-I"/>
      <sheetName val="K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120" zoomScaleNormal="120" workbookViewId="0">
      <selection activeCell="C6" sqref="C6:D17"/>
    </sheetView>
  </sheetViews>
  <sheetFormatPr defaultRowHeight="15" x14ac:dyDescent="0.25"/>
  <cols>
    <col min="1" max="1" width="4.5703125" customWidth="1"/>
    <col min="2" max="2" width="27.5703125" customWidth="1"/>
    <col min="3" max="3" width="14.42578125" style="44" customWidth="1"/>
    <col min="4" max="4" width="14.5703125" style="44" customWidth="1"/>
  </cols>
  <sheetData>
    <row r="1" spans="1:6" s="2" customFormat="1" ht="15.75" x14ac:dyDescent="0.25">
      <c r="A1" s="1" t="s">
        <v>0</v>
      </c>
      <c r="D1" s="3"/>
      <c r="E1" s="3"/>
      <c r="F1" s="3"/>
    </row>
    <row r="2" spans="1:6" s="2" customFormat="1" ht="15.75" x14ac:dyDescent="0.25">
      <c r="A2" s="1" t="s">
        <v>1</v>
      </c>
      <c r="D2" s="3"/>
      <c r="E2" s="3"/>
      <c r="F2" s="3"/>
    </row>
    <row r="5" spans="1:6" s="41" customFormat="1" ht="38.25" customHeight="1" x14ac:dyDescent="0.25">
      <c r="A5" s="38" t="s">
        <v>2</v>
      </c>
      <c r="B5" s="38" t="s">
        <v>5</v>
      </c>
      <c r="C5" s="39" t="s">
        <v>7</v>
      </c>
      <c r="D5" s="40" t="s">
        <v>110</v>
      </c>
    </row>
    <row r="6" spans="1:6" x14ac:dyDescent="0.25">
      <c r="A6" s="42">
        <v>1</v>
      </c>
      <c r="B6" s="42" t="s">
        <v>8</v>
      </c>
      <c r="C6" s="43">
        <v>38</v>
      </c>
      <c r="D6" s="43">
        <v>22</v>
      </c>
    </row>
    <row r="7" spans="1:6" x14ac:dyDescent="0.25">
      <c r="A7" s="42">
        <v>2</v>
      </c>
      <c r="B7" s="42" t="s">
        <v>9</v>
      </c>
      <c r="C7" s="43">
        <v>30</v>
      </c>
      <c r="D7" s="43">
        <v>6</v>
      </c>
    </row>
    <row r="8" spans="1:6" x14ac:dyDescent="0.25">
      <c r="A8" s="42">
        <v>3</v>
      </c>
      <c r="B8" s="42" t="s">
        <v>10</v>
      </c>
      <c r="C8" s="43">
        <v>49</v>
      </c>
      <c r="D8" s="43">
        <v>35</v>
      </c>
    </row>
    <row r="9" spans="1:6" x14ac:dyDescent="0.25">
      <c r="A9" s="42">
        <v>4</v>
      </c>
      <c r="B9" s="42" t="s">
        <v>11</v>
      </c>
      <c r="C9" s="43">
        <v>679</v>
      </c>
      <c r="D9" s="43">
        <v>209</v>
      </c>
    </row>
    <row r="10" spans="1:6" x14ac:dyDescent="0.25">
      <c r="A10" s="42">
        <v>5</v>
      </c>
      <c r="B10" s="42" t="s">
        <v>12</v>
      </c>
      <c r="C10" s="43">
        <v>100</v>
      </c>
      <c r="D10" s="43">
        <v>48</v>
      </c>
    </row>
    <row r="11" spans="1:6" x14ac:dyDescent="0.25">
      <c r="A11" s="42">
        <v>6</v>
      </c>
      <c r="B11" s="42" t="s">
        <v>13</v>
      </c>
      <c r="C11" s="43">
        <v>254</v>
      </c>
      <c r="D11" s="43">
        <v>98</v>
      </c>
    </row>
    <row r="12" spans="1:6" x14ac:dyDescent="0.25">
      <c r="A12" s="42">
        <v>7</v>
      </c>
      <c r="B12" s="42" t="s">
        <v>14</v>
      </c>
      <c r="C12" s="43">
        <v>115</v>
      </c>
      <c r="D12" s="43">
        <v>53</v>
      </c>
    </row>
    <row r="13" spans="1:6" x14ac:dyDescent="0.25">
      <c r="A13" s="42">
        <v>8</v>
      </c>
      <c r="B13" s="42" t="s">
        <v>15</v>
      </c>
      <c r="C13" s="43">
        <v>301</v>
      </c>
      <c r="D13" s="43">
        <v>134</v>
      </c>
    </row>
    <row r="14" spans="1:6" x14ac:dyDescent="0.25">
      <c r="A14" s="42">
        <v>9</v>
      </c>
      <c r="B14" s="42" t="s">
        <v>16</v>
      </c>
      <c r="C14" s="43">
        <v>772</v>
      </c>
      <c r="D14" s="43">
        <v>506</v>
      </c>
    </row>
    <row r="15" spans="1:6" x14ac:dyDescent="0.25">
      <c r="A15" s="42">
        <v>10</v>
      </c>
      <c r="B15" s="42" t="s">
        <v>17</v>
      </c>
      <c r="C15" s="43">
        <v>199</v>
      </c>
      <c r="D15" s="43">
        <v>81</v>
      </c>
    </row>
    <row r="16" spans="1:6" x14ac:dyDescent="0.25">
      <c r="A16" s="42">
        <v>11</v>
      </c>
      <c r="B16" s="42" t="s">
        <v>18</v>
      </c>
      <c r="C16" s="43">
        <v>277</v>
      </c>
      <c r="D16" s="43">
        <v>129</v>
      </c>
    </row>
    <row r="17" spans="1:4" x14ac:dyDescent="0.25">
      <c r="A17" s="42">
        <v>12</v>
      </c>
      <c r="B17" s="42" t="s">
        <v>19</v>
      </c>
      <c r="C17" s="43">
        <v>1012</v>
      </c>
      <c r="D17" s="43">
        <v>328</v>
      </c>
    </row>
    <row r="18" spans="1:4" x14ac:dyDescent="0.25">
      <c r="A18" s="42"/>
      <c r="B18" s="42"/>
      <c r="C18" s="43">
        <f>SUM(C6:C17)</f>
        <v>3826</v>
      </c>
      <c r="D18" s="43">
        <f t="shared" ref="D18" si="0">SUM(D6:D17)</f>
        <v>1649</v>
      </c>
    </row>
  </sheetData>
  <pageMargins left="0.70866141732283472" right="0.70866141732283472" top="0.74803149606299213" bottom="0.74803149606299213" header="0.31496062992125984" footer="0.31496062992125984"/>
  <pageSetup paperSize="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tabSelected="1" zoomScale="115" zoomScaleNormal="115" workbookViewId="0">
      <selection activeCell="D8" sqref="D8:O94"/>
    </sheetView>
  </sheetViews>
  <sheetFormatPr defaultRowHeight="15" x14ac:dyDescent="0.25"/>
  <cols>
    <col min="1" max="1" width="4.5703125" style="34" customWidth="1"/>
    <col min="2" max="2" width="38.7109375" style="34" customWidth="1"/>
    <col min="3" max="3" width="6.7109375" style="35" customWidth="1"/>
    <col min="4" max="14" width="5.7109375" style="36" customWidth="1"/>
    <col min="15" max="15" width="6.42578125" style="36" customWidth="1"/>
    <col min="16" max="16" width="6.85546875" style="37" customWidth="1"/>
    <col min="17" max="16384" width="9.140625" style="34"/>
  </cols>
  <sheetData>
    <row r="1" spans="1:16" s="2" customFormat="1" ht="15.75" x14ac:dyDescent="0.25">
      <c r="A1" s="1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6" s="2" customFormat="1" ht="15.75" x14ac:dyDescent="0.25">
      <c r="A2" s="1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6" s="4" customFormat="1" ht="12.75" x14ac:dyDescent="0.2"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6" s="4" customFormat="1" ht="12.75" x14ac:dyDescent="0.2"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6" s="12" customFormat="1" ht="15.75" customHeight="1" x14ac:dyDescent="0.25">
      <c r="A5" s="6" t="s">
        <v>2</v>
      </c>
      <c r="B5" s="6" t="s">
        <v>3</v>
      </c>
      <c r="C5" s="7" t="s">
        <v>4</v>
      </c>
      <c r="D5" s="8"/>
      <c r="E5" s="9"/>
      <c r="F5" s="9"/>
      <c r="G5" s="9"/>
      <c r="H5" s="9"/>
      <c r="I5" s="9"/>
      <c r="J5" s="9" t="s">
        <v>5</v>
      </c>
      <c r="K5" s="9"/>
      <c r="L5" s="9"/>
      <c r="M5" s="9"/>
      <c r="N5" s="9"/>
      <c r="O5" s="10"/>
      <c r="P5" s="11" t="s">
        <v>6</v>
      </c>
    </row>
    <row r="6" spans="1:16" s="16" customFormat="1" ht="15" customHeight="1" x14ac:dyDescent="0.25">
      <c r="A6" s="13"/>
      <c r="B6" s="13"/>
      <c r="C6" s="13" t="s">
        <v>7</v>
      </c>
      <c r="D6" s="14" t="s">
        <v>8</v>
      </c>
      <c r="E6" s="14" t="s">
        <v>9</v>
      </c>
      <c r="F6" s="14" t="s">
        <v>10</v>
      </c>
      <c r="G6" s="14" t="s">
        <v>11</v>
      </c>
      <c r="H6" s="14" t="s">
        <v>12</v>
      </c>
      <c r="I6" s="14" t="s">
        <v>13</v>
      </c>
      <c r="J6" s="14" t="s">
        <v>14</v>
      </c>
      <c r="K6" s="14" t="s">
        <v>15</v>
      </c>
      <c r="L6" s="14" t="s">
        <v>16</v>
      </c>
      <c r="M6" s="14" t="s">
        <v>17</v>
      </c>
      <c r="N6" s="14" t="s">
        <v>18</v>
      </c>
      <c r="O6" s="14" t="s">
        <v>19</v>
      </c>
      <c r="P6" s="15"/>
    </row>
    <row r="7" spans="1:16" s="20" customFormat="1" ht="15.75" x14ac:dyDescent="0.25">
      <c r="A7" s="17"/>
      <c r="B7" s="17" t="s">
        <v>20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9"/>
    </row>
    <row r="8" spans="1:16" s="20" customFormat="1" ht="15.75" x14ac:dyDescent="0.25">
      <c r="A8" s="21">
        <v>1</v>
      </c>
      <c r="B8" s="22" t="s">
        <v>21</v>
      </c>
      <c r="C8" s="23" t="s">
        <v>7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5">
        <f t="shared" ref="P8:P10" si="0">SUM(D8:O8)</f>
        <v>0</v>
      </c>
    </row>
    <row r="9" spans="1:16" s="20" customFormat="1" ht="15.75" x14ac:dyDescent="0.25">
      <c r="A9" s="21">
        <v>2</v>
      </c>
      <c r="B9" s="22" t="s">
        <v>22</v>
      </c>
      <c r="C9" s="23" t="s">
        <v>23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5">
        <f t="shared" si="0"/>
        <v>0</v>
      </c>
    </row>
    <row r="10" spans="1:16" s="20" customFormat="1" ht="15.75" x14ac:dyDescent="0.25">
      <c r="A10" s="21">
        <v>3</v>
      </c>
      <c r="B10" s="22" t="s">
        <v>24</v>
      </c>
      <c r="C10" s="23" t="s">
        <v>23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5">
        <f t="shared" si="0"/>
        <v>0</v>
      </c>
    </row>
    <row r="11" spans="1:16" s="20" customFormat="1" ht="31.5" x14ac:dyDescent="0.25">
      <c r="A11" s="21"/>
      <c r="B11" s="22" t="s">
        <v>25</v>
      </c>
      <c r="C11" s="23" t="s">
        <v>7</v>
      </c>
      <c r="D11" s="24">
        <v>3</v>
      </c>
      <c r="E11" s="24">
        <v>1</v>
      </c>
      <c r="F11" s="24">
        <v>7</v>
      </c>
      <c r="G11" s="24">
        <v>91</v>
      </c>
      <c r="H11" s="24">
        <v>27</v>
      </c>
      <c r="I11" s="24">
        <v>63</v>
      </c>
      <c r="J11" s="24">
        <v>22</v>
      </c>
      <c r="K11" s="24">
        <v>84</v>
      </c>
      <c r="L11" s="24">
        <v>59</v>
      </c>
      <c r="M11" s="24">
        <v>76</v>
      </c>
      <c r="N11" s="24">
        <v>64</v>
      </c>
      <c r="O11" s="24">
        <v>88</v>
      </c>
      <c r="P11" s="25">
        <f>SUM(D11:O11)</f>
        <v>585</v>
      </c>
    </row>
    <row r="12" spans="1:16" s="20" customFormat="1" ht="31.5" x14ac:dyDescent="0.25">
      <c r="A12" s="21"/>
      <c r="B12" s="22" t="s">
        <v>26</v>
      </c>
      <c r="C12" s="23" t="s">
        <v>7</v>
      </c>
      <c r="D12" s="24">
        <v>1</v>
      </c>
      <c r="E12" s="24">
        <v>0</v>
      </c>
      <c r="F12" s="24">
        <v>0</v>
      </c>
      <c r="G12" s="24">
        <v>7</v>
      </c>
      <c r="H12" s="24">
        <v>0</v>
      </c>
      <c r="I12" s="24">
        <v>0</v>
      </c>
      <c r="J12" s="24">
        <v>3</v>
      </c>
      <c r="K12" s="24">
        <v>11</v>
      </c>
      <c r="L12" s="24">
        <v>11</v>
      </c>
      <c r="M12" s="24">
        <v>2</v>
      </c>
      <c r="N12" s="24">
        <v>4</v>
      </c>
      <c r="O12" s="24">
        <v>19</v>
      </c>
      <c r="P12" s="25">
        <f t="shared" ref="P12:P75" si="1">SUM(D12:O12)</f>
        <v>58</v>
      </c>
    </row>
    <row r="13" spans="1:16" s="20" customFormat="1" ht="15.75" x14ac:dyDescent="0.25">
      <c r="A13" s="21">
        <v>4</v>
      </c>
      <c r="B13" s="22" t="s">
        <v>27</v>
      </c>
      <c r="C13" s="23" t="s">
        <v>7</v>
      </c>
      <c r="D13" s="24">
        <v>13</v>
      </c>
      <c r="E13" s="24">
        <v>3</v>
      </c>
      <c r="F13" s="24">
        <v>10</v>
      </c>
      <c r="G13" s="24">
        <v>87</v>
      </c>
      <c r="H13" s="24">
        <v>23</v>
      </c>
      <c r="I13" s="24">
        <v>63</v>
      </c>
      <c r="J13" s="24">
        <v>41</v>
      </c>
      <c r="K13" s="24">
        <v>130</v>
      </c>
      <c r="L13" s="24">
        <v>238</v>
      </c>
      <c r="M13" s="24">
        <v>73</v>
      </c>
      <c r="N13" s="24">
        <v>138</v>
      </c>
      <c r="O13" s="24">
        <v>303</v>
      </c>
      <c r="P13" s="25">
        <f t="shared" si="1"/>
        <v>1122</v>
      </c>
    </row>
    <row r="14" spans="1:16" s="20" customFormat="1" ht="15.75" x14ac:dyDescent="0.25">
      <c r="A14" s="21">
        <v>5</v>
      </c>
      <c r="B14" s="22" t="s">
        <v>28</v>
      </c>
      <c r="C14" s="23" t="s">
        <v>23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>
        <f t="shared" si="1"/>
        <v>0</v>
      </c>
    </row>
    <row r="15" spans="1:16" s="20" customFormat="1" ht="15.75" x14ac:dyDescent="0.25">
      <c r="A15" s="21">
        <v>6</v>
      </c>
      <c r="B15" s="22" t="s">
        <v>29</v>
      </c>
      <c r="C15" s="23" t="s">
        <v>7</v>
      </c>
      <c r="D15" s="24">
        <v>0</v>
      </c>
      <c r="E15" s="24">
        <v>0</v>
      </c>
      <c r="F15" s="24">
        <v>7</v>
      </c>
      <c r="G15" s="24">
        <v>34</v>
      </c>
      <c r="H15" s="24">
        <v>5</v>
      </c>
      <c r="I15" s="24">
        <v>3</v>
      </c>
      <c r="J15" s="24">
        <v>0</v>
      </c>
      <c r="K15" s="24">
        <v>3</v>
      </c>
      <c r="L15" s="24">
        <v>88</v>
      </c>
      <c r="M15" s="24">
        <v>3</v>
      </c>
      <c r="N15" s="24">
        <v>4</v>
      </c>
      <c r="O15" s="24">
        <v>33</v>
      </c>
      <c r="P15" s="25">
        <f t="shared" si="1"/>
        <v>180</v>
      </c>
    </row>
    <row r="16" spans="1:16" s="20" customFormat="1" ht="15.75" x14ac:dyDescent="0.25">
      <c r="A16" s="21">
        <v>7</v>
      </c>
      <c r="B16" s="22" t="s">
        <v>30</v>
      </c>
      <c r="C16" s="23" t="s">
        <v>23</v>
      </c>
      <c r="D16" s="24">
        <v>0</v>
      </c>
      <c r="E16" s="24">
        <v>0</v>
      </c>
      <c r="F16" s="24">
        <v>0</v>
      </c>
      <c r="G16" s="24">
        <v>2</v>
      </c>
      <c r="H16" s="24">
        <v>0</v>
      </c>
      <c r="I16" s="24">
        <v>3</v>
      </c>
      <c r="J16" s="24">
        <v>0</v>
      </c>
      <c r="K16" s="24">
        <v>0</v>
      </c>
      <c r="L16" s="24">
        <v>3</v>
      </c>
      <c r="M16" s="24">
        <v>0</v>
      </c>
      <c r="N16" s="24">
        <v>0</v>
      </c>
      <c r="O16" s="24">
        <v>1</v>
      </c>
      <c r="P16" s="25">
        <f t="shared" si="1"/>
        <v>9</v>
      </c>
    </row>
    <row r="17" spans="1:16" s="20" customFormat="1" ht="15.75" x14ac:dyDescent="0.25">
      <c r="A17" s="21">
        <v>8</v>
      </c>
      <c r="B17" s="22" t="s">
        <v>31</v>
      </c>
      <c r="C17" s="23" t="s">
        <v>23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>
        <f t="shared" si="1"/>
        <v>0</v>
      </c>
    </row>
    <row r="18" spans="1:16" s="20" customFormat="1" ht="31.5" x14ac:dyDescent="0.25">
      <c r="A18" s="21">
        <v>9</v>
      </c>
      <c r="B18" s="22" t="s">
        <v>32</v>
      </c>
      <c r="C18" s="23" t="s">
        <v>23</v>
      </c>
      <c r="D18" s="24">
        <v>1</v>
      </c>
      <c r="E18" s="24">
        <v>1</v>
      </c>
      <c r="F18" s="24">
        <v>0</v>
      </c>
      <c r="G18" s="24">
        <v>2</v>
      </c>
      <c r="H18" s="24">
        <v>0</v>
      </c>
      <c r="I18" s="24">
        <v>1</v>
      </c>
      <c r="J18" s="24">
        <v>1</v>
      </c>
      <c r="K18" s="24">
        <v>0</v>
      </c>
      <c r="L18" s="24">
        <v>1</v>
      </c>
      <c r="M18" s="24">
        <v>0</v>
      </c>
      <c r="N18" s="24">
        <v>1</v>
      </c>
      <c r="O18" s="24">
        <v>1</v>
      </c>
      <c r="P18" s="25">
        <f t="shared" si="1"/>
        <v>9</v>
      </c>
    </row>
    <row r="19" spans="1:16" s="20" customFormat="1" ht="15.75" x14ac:dyDescent="0.25">
      <c r="A19" s="17"/>
      <c r="B19" s="17" t="s">
        <v>33</v>
      </c>
      <c r="C19" s="18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7">
        <f t="shared" si="1"/>
        <v>0</v>
      </c>
    </row>
    <row r="20" spans="1:16" s="20" customFormat="1" ht="15.75" x14ac:dyDescent="0.25">
      <c r="A20" s="21">
        <v>1</v>
      </c>
      <c r="B20" s="22" t="s">
        <v>34</v>
      </c>
      <c r="C20" s="23" t="s">
        <v>23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>
        <f t="shared" si="1"/>
        <v>0</v>
      </c>
    </row>
    <row r="21" spans="1:16" s="20" customFormat="1" ht="15.75" x14ac:dyDescent="0.25">
      <c r="A21" s="21">
        <v>2</v>
      </c>
      <c r="B21" s="22" t="s">
        <v>35</v>
      </c>
      <c r="C21" s="23" t="s">
        <v>23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>
        <f t="shared" si="1"/>
        <v>0</v>
      </c>
    </row>
    <row r="22" spans="1:16" s="20" customFormat="1" ht="15.75" x14ac:dyDescent="0.25">
      <c r="A22" s="21">
        <v>3</v>
      </c>
      <c r="B22" s="22" t="s">
        <v>36</v>
      </c>
      <c r="C22" s="23" t="s">
        <v>23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>
        <f t="shared" si="1"/>
        <v>0</v>
      </c>
    </row>
    <row r="23" spans="1:16" s="20" customFormat="1" ht="15.75" x14ac:dyDescent="0.25">
      <c r="A23" s="21">
        <v>4</v>
      </c>
      <c r="B23" s="22" t="s">
        <v>37</v>
      </c>
      <c r="C23" s="23" t="s">
        <v>23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5">
        <f t="shared" si="1"/>
        <v>0</v>
      </c>
    </row>
    <row r="24" spans="1:16" s="20" customFormat="1" ht="31.5" x14ac:dyDescent="0.25">
      <c r="A24" s="21">
        <v>5</v>
      </c>
      <c r="B24" s="22" t="s">
        <v>38</v>
      </c>
      <c r="C24" s="23" t="s">
        <v>23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>
        <f t="shared" si="1"/>
        <v>0</v>
      </c>
    </row>
    <row r="25" spans="1:16" s="20" customFormat="1" ht="31.5" x14ac:dyDescent="0.25">
      <c r="A25" s="21">
        <v>6</v>
      </c>
      <c r="B25" s="22" t="s">
        <v>39</v>
      </c>
      <c r="C25" s="23" t="s">
        <v>23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>
        <f t="shared" si="1"/>
        <v>0</v>
      </c>
    </row>
    <row r="26" spans="1:16" s="20" customFormat="1" ht="31.5" x14ac:dyDescent="0.25">
      <c r="A26" s="21">
        <v>7</v>
      </c>
      <c r="B26" s="22" t="s">
        <v>40</v>
      </c>
      <c r="C26" s="23" t="s">
        <v>23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>
        <f t="shared" si="1"/>
        <v>0</v>
      </c>
    </row>
    <row r="27" spans="1:16" s="20" customFormat="1" ht="15.75" x14ac:dyDescent="0.25">
      <c r="A27" s="21">
        <v>8</v>
      </c>
      <c r="B27" s="22" t="s">
        <v>41</v>
      </c>
      <c r="C27" s="23" t="s">
        <v>23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>
        <f t="shared" si="1"/>
        <v>0</v>
      </c>
    </row>
    <row r="28" spans="1:16" s="20" customFormat="1" ht="15.75" x14ac:dyDescent="0.25">
      <c r="A28" s="21">
        <v>9</v>
      </c>
      <c r="B28" s="22" t="s">
        <v>42</v>
      </c>
      <c r="C28" s="23" t="s">
        <v>23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>
        <f t="shared" si="1"/>
        <v>0</v>
      </c>
    </row>
    <row r="29" spans="1:16" s="20" customFormat="1" ht="15.75" x14ac:dyDescent="0.25">
      <c r="A29" s="21">
        <v>10</v>
      </c>
      <c r="B29" s="22" t="s">
        <v>43</v>
      </c>
      <c r="C29" s="23" t="s">
        <v>23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5">
        <f t="shared" si="1"/>
        <v>0</v>
      </c>
    </row>
    <row r="30" spans="1:16" s="20" customFormat="1" ht="31.5" x14ac:dyDescent="0.25">
      <c r="A30" s="21">
        <v>11</v>
      </c>
      <c r="B30" s="22" t="s">
        <v>44</v>
      </c>
      <c r="C30" s="23" t="s">
        <v>23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>
        <f t="shared" si="1"/>
        <v>0</v>
      </c>
    </row>
    <row r="31" spans="1:16" s="20" customFormat="1" ht="31.5" x14ac:dyDescent="0.25">
      <c r="A31" s="21">
        <v>12</v>
      </c>
      <c r="B31" s="22" t="s">
        <v>45</v>
      </c>
      <c r="C31" s="23" t="s">
        <v>23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>
        <f t="shared" si="1"/>
        <v>0</v>
      </c>
    </row>
    <row r="32" spans="1:16" s="20" customFormat="1" ht="31.5" x14ac:dyDescent="0.25">
      <c r="A32" s="21">
        <v>13</v>
      </c>
      <c r="B32" s="22" t="s">
        <v>46</v>
      </c>
      <c r="C32" s="23" t="s">
        <v>23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5">
        <f t="shared" si="1"/>
        <v>0</v>
      </c>
    </row>
    <row r="33" spans="1:16" s="20" customFormat="1" ht="15.75" x14ac:dyDescent="0.25">
      <c r="A33" s="21">
        <v>14</v>
      </c>
      <c r="B33" s="22" t="s">
        <v>47</v>
      </c>
      <c r="C33" s="23" t="s">
        <v>23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5">
        <f t="shared" si="1"/>
        <v>0</v>
      </c>
    </row>
    <row r="34" spans="1:16" s="20" customFormat="1" ht="15.75" x14ac:dyDescent="0.25">
      <c r="A34" s="21">
        <v>15</v>
      </c>
      <c r="B34" s="22" t="s">
        <v>48</v>
      </c>
      <c r="C34" s="23" t="s">
        <v>23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>
        <f t="shared" si="1"/>
        <v>0</v>
      </c>
    </row>
    <row r="35" spans="1:16" s="20" customFormat="1" ht="15.75" x14ac:dyDescent="0.25">
      <c r="A35" s="21">
        <v>16</v>
      </c>
      <c r="B35" s="22" t="s">
        <v>49</v>
      </c>
      <c r="C35" s="23" t="s">
        <v>23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>
        <f t="shared" si="1"/>
        <v>0</v>
      </c>
    </row>
    <row r="36" spans="1:16" s="20" customFormat="1" ht="15.75" x14ac:dyDescent="0.25">
      <c r="A36" s="21">
        <v>17</v>
      </c>
      <c r="B36" s="22" t="s">
        <v>50</v>
      </c>
      <c r="C36" s="23" t="s">
        <v>23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5">
        <f t="shared" si="1"/>
        <v>0</v>
      </c>
    </row>
    <row r="37" spans="1:16" s="20" customFormat="1" ht="15.75" x14ac:dyDescent="0.25">
      <c r="A37" s="21">
        <v>18</v>
      </c>
      <c r="B37" s="22" t="s">
        <v>51</v>
      </c>
      <c r="C37" s="23" t="s">
        <v>23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8</v>
      </c>
      <c r="M37" s="24">
        <v>0</v>
      </c>
      <c r="N37" s="24">
        <v>0</v>
      </c>
      <c r="O37" s="24">
        <v>0</v>
      </c>
      <c r="P37" s="25">
        <f t="shared" si="1"/>
        <v>8</v>
      </c>
    </row>
    <row r="38" spans="1:16" s="20" customFormat="1" ht="31.5" x14ac:dyDescent="0.25">
      <c r="A38" s="21">
        <v>19</v>
      </c>
      <c r="B38" s="22" t="s">
        <v>52</v>
      </c>
      <c r="C38" s="23" t="s">
        <v>23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5">
        <f t="shared" si="1"/>
        <v>0</v>
      </c>
    </row>
    <row r="39" spans="1:16" s="20" customFormat="1" ht="15.75" x14ac:dyDescent="0.25">
      <c r="A39" s="21">
        <v>20</v>
      </c>
      <c r="B39" s="22" t="s">
        <v>53</v>
      </c>
      <c r="C39" s="23" t="s">
        <v>23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5">
        <f t="shared" si="1"/>
        <v>0</v>
      </c>
    </row>
    <row r="40" spans="1:16" s="20" customFormat="1" ht="15.75" x14ac:dyDescent="0.25">
      <c r="A40" s="21">
        <v>21</v>
      </c>
      <c r="B40" s="22" t="s">
        <v>54</v>
      </c>
      <c r="C40" s="23" t="s">
        <v>23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5">
        <f t="shared" si="1"/>
        <v>0</v>
      </c>
    </row>
    <row r="41" spans="1:16" s="20" customFormat="1" ht="15.75" x14ac:dyDescent="0.25">
      <c r="A41" s="21">
        <v>22</v>
      </c>
      <c r="B41" s="22" t="s">
        <v>55</v>
      </c>
      <c r="C41" s="23" t="s">
        <v>23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5">
        <f t="shared" si="1"/>
        <v>0</v>
      </c>
    </row>
    <row r="42" spans="1:16" s="20" customFormat="1" ht="31.5" x14ac:dyDescent="0.25">
      <c r="A42" s="21">
        <v>23</v>
      </c>
      <c r="B42" s="22" t="s">
        <v>56</v>
      </c>
      <c r="C42" s="23" t="s">
        <v>23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5">
        <f t="shared" si="1"/>
        <v>0</v>
      </c>
    </row>
    <row r="43" spans="1:16" s="20" customFormat="1" ht="15.75" x14ac:dyDescent="0.25">
      <c r="A43" s="21">
        <v>24</v>
      </c>
      <c r="B43" s="22" t="s">
        <v>57</v>
      </c>
      <c r="C43" s="23" t="s">
        <v>7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5">
        <f t="shared" si="1"/>
        <v>0</v>
      </c>
    </row>
    <row r="44" spans="1:16" s="20" customFormat="1" ht="15.75" x14ac:dyDescent="0.25">
      <c r="A44" s="21">
        <v>25</v>
      </c>
      <c r="B44" s="22" t="s">
        <v>58</v>
      </c>
      <c r="C44" s="23" t="s">
        <v>23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5">
        <f t="shared" si="1"/>
        <v>0</v>
      </c>
    </row>
    <row r="45" spans="1:16" s="20" customFormat="1" ht="15.75" x14ac:dyDescent="0.25">
      <c r="A45" s="21">
        <v>26</v>
      </c>
      <c r="B45" s="22" t="s">
        <v>59</v>
      </c>
      <c r="C45" s="23" t="s">
        <v>7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1</v>
      </c>
      <c r="L45" s="24">
        <v>0</v>
      </c>
      <c r="M45" s="24">
        <v>0</v>
      </c>
      <c r="N45" s="24">
        <v>0</v>
      </c>
      <c r="O45" s="24">
        <v>0</v>
      </c>
      <c r="P45" s="25">
        <f t="shared" si="1"/>
        <v>1</v>
      </c>
    </row>
    <row r="46" spans="1:16" s="20" customFormat="1" ht="47.25" x14ac:dyDescent="0.25">
      <c r="A46" s="21">
        <v>27</v>
      </c>
      <c r="B46" s="22" t="s">
        <v>60</v>
      </c>
      <c r="C46" s="23" t="s">
        <v>7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5">
        <f t="shared" si="1"/>
        <v>0</v>
      </c>
    </row>
    <row r="47" spans="1:16" s="20" customFormat="1" ht="31.5" x14ac:dyDescent="0.25">
      <c r="A47" s="21">
        <v>28</v>
      </c>
      <c r="B47" s="22" t="s">
        <v>61</v>
      </c>
      <c r="C47" s="23" t="s">
        <v>7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5">
        <f t="shared" si="1"/>
        <v>0</v>
      </c>
    </row>
    <row r="48" spans="1:16" s="20" customFormat="1" ht="15.75" x14ac:dyDescent="0.25">
      <c r="A48" s="17"/>
      <c r="B48" s="17" t="s">
        <v>62</v>
      </c>
      <c r="C48" s="18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7">
        <f t="shared" si="1"/>
        <v>0</v>
      </c>
    </row>
    <row r="49" spans="1:16" s="20" customFormat="1" ht="15.75" x14ac:dyDescent="0.25">
      <c r="A49" s="21">
        <v>1</v>
      </c>
      <c r="B49" s="22" t="s">
        <v>63</v>
      </c>
      <c r="C49" s="23" t="s">
        <v>23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>
        <f t="shared" si="1"/>
        <v>0</v>
      </c>
    </row>
    <row r="50" spans="1:16" s="20" customFormat="1" ht="15.75" x14ac:dyDescent="0.25">
      <c r="A50" s="21">
        <v>2</v>
      </c>
      <c r="B50" s="22" t="s">
        <v>64</v>
      </c>
      <c r="C50" s="23" t="s">
        <v>23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>
        <f t="shared" si="1"/>
        <v>0</v>
      </c>
    </row>
    <row r="51" spans="1:16" s="20" customFormat="1" ht="15.75" x14ac:dyDescent="0.25">
      <c r="A51" s="21">
        <v>3</v>
      </c>
      <c r="B51" s="22" t="s">
        <v>65</v>
      </c>
      <c r="C51" s="23" t="s">
        <v>23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5">
        <f t="shared" si="1"/>
        <v>0</v>
      </c>
    </row>
    <row r="52" spans="1:16" s="20" customFormat="1" ht="15.75" x14ac:dyDescent="0.25">
      <c r="A52" s="21">
        <v>4</v>
      </c>
      <c r="B52" s="22" t="s">
        <v>66</v>
      </c>
      <c r="C52" s="23" t="s">
        <v>23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5">
        <f t="shared" si="1"/>
        <v>0</v>
      </c>
    </row>
    <row r="53" spans="1:16" s="20" customFormat="1" ht="15.75" x14ac:dyDescent="0.25">
      <c r="A53" s="21">
        <v>5</v>
      </c>
      <c r="B53" s="22" t="s">
        <v>67</v>
      </c>
      <c r="C53" s="23" t="s">
        <v>23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5">
        <f t="shared" si="1"/>
        <v>0</v>
      </c>
    </row>
    <row r="54" spans="1:16" s="20" customFormat="1" ht="15.75" x14ac:dyDescent="0.25">
      <c r="A54" s="21">
        <v>6</v>
      </c>
      <c r="B54" s="22" t="s">
        <v>68</v>
      </c>
      <c r="C54" s="23" t="s">
        <v>23</v>
      </c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5">
        <f t="shared" si="1"/>
        <v>0</v>
      </c>
    </row>
    <row r="55" spans="1:16" s="20" customFormat="1" ht="15.75" x14ac:dyDescent="0.25">
      <c r="A55" s="21">
        <v>7</v>
      </c>
      <c r="B55" s="22" t="s">
        <v>69</v>
      </c>
      <c r="C55" s="23" t="s">
        <v>23</v>
      </c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5">
        <f t="shared" si="1"/>
        <v>0</v>
      </c>
    </row>
    <row r="56" spans="1:16" s="20" customFormat="1" ht="47.25" x14ac:dyDescent="0.25">
      <c r="A56" s="21">
        <v>8</v>
      </c>
      <c r="B56" s="22" t="s">
        <v>70</v>
      </c>
      <c r="C56" s="23" t="s">
        <v>23</v>
      </c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5">
        <f t="shared" si="1"/>
        <v>0</v>
      </c>
    </row>
    <row r="57" spans="1:16" s="20" customFormat="1" ht="15.75" x14ac:dyDescent="0.25">
      <c r="A57" s="21">
        <v>9</v>
      </c>
      <c r="B57" s="22" t="s">
        <v>71</v>
      </c>
      <c r="C57" s="23" t="s">
        <v>23</v>
      </c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5">
        <f t="shared" si="1"/>
        <v>0</v>
      </c>
    </row>
    <row r="58" spans="1:16" s="20" customFormat="1" ht="15.75" x14ac:dyDescent="0.25">
      <c r="A58" s="21">
        <v>10</v>
      </c>
      <c r="B58" s="22" t="s">
        <v>72</v>
      </c>
      <c r="C58" s="23" t="s">
        <v>23</v>
      </c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5">
        <f t="shared" si="1"/>
        <v>0</v>
      </c>
    </row>
    <row r="59" spans="1:16" s="20" customFormat="1" ht="15.75" x14ac:dyDescent="0.25">
      <c r="A59" s="21">
        <v>11</v>
      </c>
      <c r="B59" s="22" t="s">
        <v>73</v>
      </c>
      <c r="C59" s="23" t="s">
        <v>23</v>
      </c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5">
        <f t="shared" si="1"/>
        <v>0</v>
      </c>
    </row>
    <row r="60" spans="1:16" s="20" customFormat="1" ht="15.75" x14ac:dyDescent="0.25">
      <c r="A60" s="21">
        <v>12</v>
      </c>
      <c r="B60" s="22" t="s">
        <v>74</v>
      </c>
      <c r="C60" s="23" t="s">
        <v>23</v>
      </c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5">
        <f t="shared" si="1"/>
        <v>0</v>
      </c>
    </row>
    <row r="61" spans="1:16" s="20" customFormat="1" ht="15.75" x14ac:dyDescent="0.25">
      <c r="A61" s="21">
        <v>13</v>
      </c>
      <c r="B61" s="22" t="s">
        <v>75</v>
      </c>
      <c r="C61" s="23" t="s">
        <v>23</v>
      </c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5">
        <f t="shared" si="1"/>
        <v>0</v>
      </c>
    </row>
    <row r="62" spans="1:16" s="20" customFormat="1" ht="15.75" x14ac:dyDescent="0.25">
      <c r="A62" s="21">
        <v>14</v>
      </c>
      <c r="B62" s="22" t="s">
        <v>76</v>
      </c>
      <c r="C62" s="23" t="s">
        <v>7</v>
      </c>
      <c r="D62" s="24">
        <v>0</v>
      </c>
      <c r="E62" s="24">
        <v>0</v>
      </c>
      <c r="F62" s="24">
        <v>1</v>
      </c>
      <c r="G62" s="24">
        <v>23</v>
      </c>
      <c r="H62" s="24">
        <v>5</v>
      </c>
      <c r="I62" s="24">
        <v>8</v>
      </c>
      <c r="J62" s="24">
        <v>1</v>
      </c>
      <c r="K62" s="24">
        <v>2</v>
      </c>
      <c r="L62" s="24">
        <v>0</v>
      </c>
      <c r="M62" s="24">
        <v>0</v>
      </c>
      <c r="N62" s="24">
        <v>3</v>
      </c>
      <c r="O62" s="24">
        <v>3</v>
      </c>
      <c r="P62" s="25">
        <f t="shared" si="1"/>
        <v>46</v>
      </c>
    </row>
    <row r="63" spans="1:16" s="20" customFormat="1" ht="15.75" x14ac:dyDescent="0.25">
      <c r="A63" s="21">
        <v>15</v>
      </c>
      <c r="B63" s="22" t="s">
        <v>77</v>
      </c>
      <c r="C63" s="23" t="s">
        <v>7</v>
      </c>
      <c r="D63" s="24">
        <v>5</v>
      </c>
      <c r="E63" s="24">
        <v>5</v>
      </c>
      <c r="F63" s="24">
        <v>4</v>
      </c>
      <c r="G63" s="24">
        <v>143</v>
      </c>
      <c r="H63" s="24">
        <v>7</v>
      </c>
      <c r="I63" s="24">
        <v>29</v>
      </c>
      <c r="J63" s="24">
        <v>8</v>
      </c>
      <c r="K63" s="24">
        <v>10</v>
      </c>
      <c r="L63" s="24">
        <v>24</v>
      </c>
      <c r="M63" s="24">
        <v>9</v>
      </c>
      <c r="N63" s="24">
        <v>14</v>
      </c>
      <c r="O63" s="24">
        <v>33</v>
      </c>
      <c r="P63" s="25">
        <f t="shared" si="1"/>
        <v>291</v>
      </c>
    </row>
    <row r="64" spans="1:16" s="20" customFormat="1" ht="15.75" x14ac:dyDescent="0.25">
      <c r="A64" s="21">
        <v>16</v>
      </c>
      <c r="B64" s="22" t="s">
        <v>78</v>
      </c>
      <c r="C64" s="23" t="s">
        <v>7</v>
      </c>
      <c r="D64" s="24">
        <v>0</v>
      </c>
      <c r="E64" s="24">
        <v>1</v>
      </c>
      <c r="F64" s="24">
        <v>0</v>
      </c>
      <c r="G64" s="24">
        <v>7</v>
      </c>
      <c r="H64" s="24">
        <v>0</v>
      </c>
      <c r="I64" s="24">
        <v>15</v>
      </c>
      <c r="J64" s="24">
        <v>3</v>
      </c>
      <c r="K64" s="24">
        <v>1</v>
      </c>
      <c r="L64" s="24">
        <v>1</v>
      </c>
      <c r="M64" s="24">
        <v>1</v>
      </c>
      <c r="N64" s="24">
        <v>1</v>
      </c>
      <c r="O64" s="24">
        <v>0</v>
      </c>
      <c r="P64" s="25">
        <f t="shared" si="1"/>
        <v>30</v>
      </c>
    </row>
    <row r="65" spans="1:16" s="20" customFormat="1" ht="15.75" x14ac:dyDescent="0.25">
      <c r="A65" s="21">
        <v>17</v>
      </c>
      <c r="B65" s="22" t="s">
        <v>79</v>
      </c>
      <c r="C65" s="23" t="s">
        <v>7</v>
      </c>
      <c r="D65" s="24">
        <v>0</v>
      </c>
      <c r="E65" s="24">
        <v>1</v>
      </c>
      <c r="F65" s="24">
        <v>0</v>
      </c>
      <c r="G65" s="24">
        <v>3</v>
      </c>
      <c r="H65" s="24">
        <v>2</v>
      </c>
      <c r="I65" s="24">
        <v>0</v>
      </c>
      <c r="J65" s="24">
        <v>1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5">
        <f t="shared" si="1"/>
        <v>7</v>
      </c>
    </row>
    <row r="66" spans="1:16" s="20" customFormat="1" ht="15.75" x14ac:dyDescent="0.25">
      <c r="A66" s="21">
        <v>18</v>
      </c>
      <c r="B66" s="22" t="s">
        <v>80</v>
      </c>
      <c r="C66" s="23" t="s">
        <v>23</v>
      </c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5">
        <f t="shared" si="1"/>
        <v>0</v>
      </c>
    </row>
    <row r="67" spans="1:16" s="20" customFormat="1" ht="15.75" x14ac:dyDescent="0.25">
      <c r="A67" s="21">
        <v>19</v>
      </c>
      <c r="B67" s="22" t="s">
        <v>81</v>
      </c>
      <c r="C67" s="23" t="s">
        <v>23</v>
      </c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5">
        <f t="shared" si="1"/>
        <v>0</v>
      </c>
    </row>
    <row r="68" spans="1:16" s="20" customFormat="1" ht="15.75" x14ac:dyDescent="0.25">
      <c r="A68" s="21">
        <v>20</v>
      </c>
      <c r="B68" s="22" t="s">
        <v>82</v>
      </c>
      <c r="C68" s="23" t="s">
        <v>23</v>
      </c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5">
        <f t="shared" si="1"/>
        <v>0</v>
      </c>
    </row>
    <row r="69" spans="1:16" s="20" customFormat="1" ht="15.75" x14ac:dyDescent="0.25">
      <c r="A69" s="21">
        <v>21</v>
      </c>
      <c r="B69" s="22" t="s">
        <v>83</v>
      </c>
      <c r="C69" s="23" t="s">
        <v>23</v>
      </c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5">
        <f t="shared" si="1"/>
        <v>0</v>
      </c>
    </row>
    <row r="70" spans="1:16" s="20" customFormat="1" ht="15.75" x14ac:dyDescent="0.25">
      <c r="A70" s="21">
        <v>22</v>
      </c>
      <c r="B70" s="22" t="s">
        <v>84</v>
      </c>
      <c r="C70" s="23" t="s">
        <v>7</v>
      </c>
      <c r="D70" s="24">
        <v>4</v>
      </c>
      <c r="E70" s="24">
        <v>4</v>
      </c>
      <c r="F70" s="24">
        <v>2</v>
      </c>
      <c r="G70" s="24">
        <v>48</v>
      </c>
      <c r="H70" s="24">
        <v>8</v>
      </c>
      <c r="I70" s="24">
        <v>22</v>
      </c>
      <c r="J70" s="24">
        <v>6</v>
      </c>
      <c r="K70" s="24">
        <v>13</v>
      </c>
      <c r="L70" s="24">
        <v>48</v>
      </c>
      <c r="M70" s="24">
        <v>10</v>
      </c>
      <c r="N70" s="24">
        <v>16</v>
      </c>
      <c r="O70" s="24">
        <v>67</v>
      </c>
      <c r="P70" s="25">
        <f t="shared" si="1"/>
        <v>248</v>
      </c>
    </row>
    <row r="71" spans="1:16" s="20" customFormat="1" ht="15.75" x14ac:dyDescent="0.25">
      <c r="A71" s="21">
        <v>23</v>
      </c>
      <c r="B71" s="22" t="s">
        <v>85</v>
      </c>
      <c r="C71" s="23" t="s">
        <v>7</v>
      </c>
      <c r="D71" s="24">
        <v>0</v>
      </c>
      <c r="E71" s="24">
        <v>0</v>
      </c>
      <c r="F71" s="24">
        <v>0</v>
      </c>
      <c r="G71" s="24">
        <v>16</v>
      </c>
      <c r="H71" s="24">
        <v>1</v>
      </c>
      <c r="I71" s="24">
        <v>4</v>
      </c>
      <c r="J71" s="24">
        <v>0</v>
      </c>
      <c r="K71" s="24">
        <v>3</v>
      </c>
      <c r="L71" s="24">
        <v>25</v>
      </c>
      <c r="M71" s="24">
        <v>0</v>
      </c>
      <c r="N71" s="24">
        <v>3</v>
      </c>
      <c r="O71" s="24">
        <v>62</v>
      </c>
      <c r="P71" s="25">
        <f t="shared" si="1"/>
        <v>114</v>
      </c>
    </row>
    <row r="72" spans="1:16" s="20" customFormat="1" ht="15.75" x14ac:dyDescent="0.25">
      <c r="A72" s="21">
        <v>24</v>
      </c>
      <c r="B72" s="22" t="s">
        <v>86</v>
      </c>
      <c r="C72" s="23" t="s">
        <v>7</v>
      </c>
      <c r="D72" s="24">
        <v>0</v>
      </c>
      <c r="E72" s="24">
        <v>1</v>
      </c>
      <c r="F72" s="24">
        <v>1</v>
      </c>
      <c r="G72" s="24">
        <v>6</v>
      </c>
      <c r="H72" s="24">
        <v>0</v>
      </c>
      <c r="I72" s="24">
        <v>1</v>
      </c>
      <c r="J72" s="24">
        <v>2</v>
      </c>
      <c r="K72" s="24">
        <v>1</v>
      </c>
      <c r="L72" s="24">
        <v>6</v>
      </c>
      <c r="M72" s="24">
        <v>2</v>
      </c>
      <c r="N72" s="24">
        <v>2</v>
      </c>
      <c r="O72" s="24">
        <v>9</v>
      </c>
      <c r="P72" s="25">
        <f t="shared" si="1"/>
        <v>31</v>
      </c>
    </row>
    <row r="73" spans="1:16" s="20" customFormat="1" ht="15.75" x14ac:dyDescent="0.25">
      <c r="A73" s="21">
        <v>25</v>
      </c>
      <c r="B73" s="22" t="s">
        <v>87</v>
      </c>
      <c r="C73" s="23" t="s">
        <v>7</v>
      </c>
      <c r="D73" s="24">
        <v>0</v>
      </c>
      <c r="E73" s="24">
        <v>0</v>
      </c>
      <c r="F73" s="24">
        <v>0</v>
      </c>
      <c r="G73" s="24">
        <v>1</v>
      </c>
      <c r="H73" s="24">
        <v>0</v>
      </c>
      <c r="I73" s="24">
        <v>0</v>
      </c>
      <c r="J73" s="24">
        <v>0</v>
      </c>
      <c r="K73" s="24">
        <v>0</v>
      </c>
      <c r="L73" s="24">
        <v>5</v>
      </c>
      <c r="M73" s="24">
        <v>0</v>
      </c>
      <c r="N73" s="24">
        <v>0</v>
      </c>
      <c r="O73" s="24">
        <v>1</v>
      </c>
      <c r="P73" s="25">
        <f t="shared" si="1"/>
        <v>7</v>
      </c>
    </row>
    <row r="74" spans="1:16" s="20" customFormat="1" ht="15.75" x14ac:dyDescent="0.25">
      <c r="A74" s="21">
        <v>26</v>
      </c>
      <c r="B74" s="22" t="s">
        <v>88</v>
      </c>
      <c r="C74" s="23" t="s">
        <v>7</v>
      </c>
      <c r="D74" s="24">
        <v>1</v>
      </c>
      <c r="E74" s="24">
        <v>2</v>
      </c>
      <c r="F74" s="24">
        <v>2</v>
      </c>
      <c r="G74" s="24">
        <v>11</v>
      </c>
      <c r="H74" s="24">
        <v>4</v>
      </c>
      <c r="I74" s="24">
        <v>2</v>
      </c>
      <c r="J74" s="24">
        <v>3</v>
      </c>
      <c r="K74" s="24">
        <v>11</v>
      </c>
      <c r="L74" s="24">
        <v>22</v>
      </c>
      <c r="M74" s="24">
        <v>3</v>
      </c>
      <c r="N74" s="24">
        <v>9</v>
      </c>
      <c r="O74" s="24">
        <v>31</v>
      </c>
      <c r="P74" s="25">
        <f t="shared" si="1"/>
        <v>101</v>
      </c>
    </row>
    <row r="75" spans="1:16" s="20" customFormat="1" ht="31.5" x14ac:dyDescent="0.25">
      <c r="A75" s="21">
        <v>27</v>
      </c>
      <c r="B75" s="22" t="s">
        <v>89</v>
      </c>
      <c r="C75" s="23" t="s">
        <v>7</v>
      </c>
      <c r="D75" s="24">
        <v>2</v>
      </c>
      <c r="E75" s="24">
        <v>1</v>
      </c>
      <c r="F75" s="24">
        <v>4</v>
      </c>
      <c r="G75" s="24">
        <v>34</v>
      </c>
      <c r="H75" s="24">
        <v>1</v>
      </c>
      <c r="I75" s="24">
        <v>4</v>
      </c>
      <c r="J75" s="24">
        <v>3</v>
      </c>
      <c r="K75" s="24">
        <v>9</v>
      </c>
      <c r="L75" s="24">
        <v>19</v>
      </c>
      <c r="M75" s="24">
        <v>0</v>
      </c>
      <c r="N75" s="24">
        <v>3</v>
      </c>
      <c r="O75" s="24">
        <v>32</v>
      </c>
      <c r="P75" s="25">
        <f t="shared" si="1"/>
        <v>112</v>
      </c>
    </row>
    <row r="76" spans="1:16" s="20" customFormat="1" ht="15.75" x14ac:dyDescent="0.25">
      <c r="A76" s="21">
        <v>28</v>
      </c>
      <c r="B76" s="22" t="s">
        <v>90</v>
      </c>
      <c r="C76" s="23" t="s">
        <v>7</v>
      </c>
      <c r="D76" s="24">
        <v>4</v>
      </c>
      <c r="E76" s="24">
        <v>7</v>
      </c>
      <c r="F76" s="24">
        <v>9</v>
      </c>
      <c r="G76" s="24">
        <v>113</v>
      </c>
      <c r="H76" s="24">
        <v>12</v>
      </c>
      <c r="I76" s="24">
        <v>18</v>
      </c>
      <c r="J76" s="24">
        <v>14</v>
      </c>
      <c r="K76" s="24">
        <v>9</v>
      </c>
      <c r="L76" s="24">
        <v>148</v>
      </c>
      <c r="M76" s="24">
        <v>10</v>
      </c>
      <c r="N76" s="24">
        <v>12</v>
      </c>
      <c r="O76" s="24">
        <v>240</v>
      </c>
      <c r="P76" s="25">
        <f t="shared" ref="P76:P95" si="2">SUM(D76:O76)</f>
        <v>596</v>
      </c>
    </row>
    <row r="77" spans="1:16" s="20" customFormat="1" ht="15.75" x14ac:dyDescent="0.25">
      <c r="A77" s="21">
        <v>29</v>
      </c>
      <c r="B77" s="22" t="s">
        <v>91</v>
      </c>
      <c r="C77" s="23" t="s">
        <v>7</v>
      </c>
      <c r="D77" s="24">
        <v>0</v>
      </c>
      <c r="E77" s="24">
        <v>0</v>
      </c>
      <c r="F77" s="24">
        <v>0</v>
      </c>
      <c r="G77" s="24">
        <v>1</v>
      </c>
      <c r="H77" s="24">
        <v>0</v>
      </c>
      <c r="I77" s="24">
        <v>2</v>
      </c>
      <c r="J77" s="24">
        <v>0</v>
      </c>
      <c r="K77" s="24">
        <v>0</v>
      </c>
      <c r="L77" s="24">
        <v>3</v>
      </c>
      <c r="M77" s="24">
        <v>0</v>
      </c>
      <c r="N77" s="24">
        <v>0</v>
      </c>
      <c r="O77" s="24">
        <v>3</v>
      </c>
      <c r="P77" s="25">
        <f t="shared" si="2"/>
        <v>9</v>
      </c>
    </row>
    <row r="78" spans="1:16" s="20" customFormat="1" ht="15.75" x14ac:dyDescent="0.25">
      <c r="A78" s="21">
        <v>30</v>
      </c>
      <c r="B78" s="22" t="s">
        <v>92</v>
      </c>
      <c r="C78" s="23" t="s">
        <v>7</v>
      </c>
      <c r="D78" s="24">
        <v>0</v>
      </c>
      <c r="E78" s="24">
        <v>0</v>
      </c>
      <c r="F78" s="24">
        <v>0</v>
      </c>
      <c r="G78" s="24">
        <v>7</v>
      </c>
      <c r="H78" s="24">
        <v>0</v>
      </c>
      <c r="I78" s="24">
        <v>0</v>
      </c>
      <c r="J78" s="24">
        <v>0</v>
      </c>
      <c r="K78" s="24">
        <v>0</v>
      </c>
      <c r="L78" s="24">
        <v>1</v>
      </c>
      <c r="M78" s="24">
        <v>0</v>
      </c>
      <c r="N78" s="24">
        <v>0</v>
      </c>
      <c r="O78" s="24">
        <v>1</v>
      </c>
      <c r="P78" s="25">
        <f t="shared" si="2"/>
        <v>9</v>
      </c>
    </row>
    <row r="79" spans="1:16" s="20" customFormat="1" ht="15.75" x14ac:dyDescent="0.25">
      <c r="A79" s="21">
        <v>31</v>
      </c>
      <c r="B79" s="22" t="s">
        <v>93</v>
      </c>
      <c r="C79" s="23" t="s">
        <v>7</v>
      </c>
      <c r="D79" s="24">
        <v>3</v>
      </c>
      <c r="E79" s="24">
        <v>2</v>
      </c>
      <c r="F79" s="24">
        <v>0</v>
      </c>
      <c r="G79" s="24">
        <v>15</v>
      </c>
      <c r="H79" s="24">
        <v>5</v>
      </c>
      <c r="I79" s="24">
        <v>13</v>
      </c>
      <c r="J79" s="24">
        <v>4</v>
      </c>
      <c r="K79" s="24">
        <v>9</v>
      </c>
      <c r="L79" s="24">
        <v>33</v>
      </c>
      <c r="M79" s="24">
        <v>8</v>
      </c>
      <c r="N79" s="24">
        <v>3</v>
      </c>
      <c r="O79" s="24">
        <v>27</v>
      </c>
      <c r="P79" s="25">
        <f t="shared" si="2"/>
        <v>122</v>
      </c>
    </row>
    <row r="80" spans="1:16" s="20" customFormat="1" ht="15.75" x14ac:dyDescent="0.25">
      <c r="A80" s="21">
        <v>32</v>
      </c>
      <c r="B80" s="22" t="s">
        <v>94</v>
      </c>
      <c r="C80" s="23" t="s">
        <v>7</v>
      </c>
      <c r="D80" s="24">
        <v>1</v>
      </c>
      <c r="E80" s="24">
        <v>1</v>
      </c>
      <c r="F80" s="24">
        <v>0</v>
      </c>
      <c r="G80" s="24">
        <v>5</v>
      </c>
      <c r="H80" s="24">
        <v>0</v>
      </c>
      <c r="I80" s="24">
        <v>1</v>
      </c>
      <c r="J80" s="24">
        <v>1</v>
      </c>
      <c r="K80" s="24">
        <v>1</v>
      </c>
      <c r="L80" s="24">
        <v>6</v>
      </c>
      <c r="M80" s="24">
        <v>2</v>
      </c>
      <c r="N80" s="24">
        <v>0</v>
      </c>
      <c r="O80" s="24">
        <v>30</v>
      </c>
      <c r="P80" s="25">
        <f t="shared" si="2"/>
        <v>48</v>
      </c>
    </row>
    <row r="81" spans="1:16" s="20" customFormat="1" ht="15.75" x14ac:dyDescent="0.25">
      <c r="A81" s="21">
        <v>33</v>
      </c>
      <c r="B81" s="22" t="s">
        <v>95</v>
      </c>
      <c r="C81" s="23" t="s">
        <v>7</v>
      </c>
      <c r="D81" s="24">
        <v>0</v>
      </c>
      <c r="E81" s="24">
        <v>0</v>
      </c>
      <c r="F81" s="24">
        <v>0</v>
      </c>
      <c r="G81" s="24">
        <v>2</v>
      </c>
      <c r="H81" s="24">
        <v>0</v>
      </c>
      <c r="I81" s="24">
        <v>0</v>
      </c>
      <c r="J81" s="24">
        <v>0</v>
      </c>
      <c r="K81" s="24">
        <v>0</v>
      </c>
      <c r="L81" s="24">
        <v>3</v>
      </c>
      <c r="M81" s="24">
        <v>0</v>
      </c>
      <c r="N81" s="24">
        <v>0</v>
      </c>
      <c r="O81" s="24">
        <v>0</v>
      </c>
      <c r="P81" s="25">
        <f t="shared" si="2"/>
        <v>5</v>
      </c>
    </row>
    <row r="82" spans="1:16" s="20" customFormat="1" ht="15.75" x14ac:dyDescent="0.25">
      <c r="A82" s="21">
        <v>34</v>
      </c>
      <c r="B82" s="22" t="s">
        <v>96</v>
      </c>
      <c r="C82" s="23" t="s">
        <v>7</v>
      </c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5">
        <f t="shared" si="2"/>
        <v>0</v>
      </c>
    </row>
    <row r="83" spans="1:16" s="20" customFormat="1" ht="15.75" x14ac:dyDescent="0.25">
      <c r="A83" s="21">
        <v>35</v>
      </c>
      <c r="B83" s="22" t="s">
        <v>97</v>
      </c>
      <c r="C83" s="23" t="s">
        <v>7</v>
      </c>
      <c r="D83" s="24">
        <v>0</v>
      </c>
      <c r="E83" s="24">
        <v>0</v>
      </c>
      <c r="F83" s="24">
        <v>0</v>
      </c>
      <c r="G83" s="24">
        <v>2</v>
      </c>
      <c r="H83" s="24">
        <v>0</v>
      </c>
      <c r="I83" s="24">
        <v>0</v>
      </c>
      <c r="J83" s="24">
        <v>0</v>
      </c>
      <c r="K83" s="24">
        <v>1</v>
      </c>
      <c r="L83" s="24">
        <v>0</v>
      </c>
      <c r="M83" s="24">
        <v>0</v>
      </c>
      <c r="N83" s="24">
        <v>0</v>
      </c>
      <c r="O83" s="24">
        <v>3</v>
      </c>
      <c r="P83" s="25">
        <f t="shared" si="2"/>
        <v>6</v>
      </c>
    </row>
    <row r="84" spans="1:16" s="20" customFormat="1" ht="15.75" x14ac:dyDescent="0.25">
      <c r="A84" s="21">
        <v>36</v>
      </c>
      <c r="B84" s="22" t="s">
        <v>98</v>
      </c>
      <c r="C84" s="23" t="s">
        <v>7</v>
      </c>
      <c r="D84" s="24">
        <v>0</v>
      </c>
      <c r="E84" s="24">
        <v>0</v>
      </c>
      <c r="F84" s="24">
        <v>0</v>
      </c>
      <c r="G84" s="24">
        <v>2</v>
      </c>
      <c r="H84" s="24">
        <v>0</v>
      </c>
      <c r="I84" s="24">
        <v>0</v>
      </c>
      <c r="J84" s="24">
        <v>0</v>
      </c>
      <c r="K84" s="24">
        <v>0</v>
      </c>
      <c r="L84" s="24">
        <v>1</v>
      </c>
      <c r="M84" s="24">
        <v>0</v>
      </c>
      <c r="N84" s="24">
        <v>0</v>
      </c>
      <c r="O84" s="24">
        <v>2</v>
      </c>
      <c r="P84" s="25">
        <f t="shared" si="2"/>
        <v>5</v>
      </c>
    </row>
    <row r="85" spans="1:16" s="20" customFormat="1" ht="15.75" x14ac:dyDescent="0.25">
      <c r="A85" s="21">
        <v>37</v>
      </c>
      <c r="B85" s="22" t="s">
        <v>99</v>
      </c>
      <c r="C85" s="23" t="s">
        <v>7</v>
      </c>
      <c r="D85" s="24">
        <v>0</v>
      </c>
      <c r="E85" s="24">
        <v>0</v>
      </c>
      <c r="F85" s="24">
        <v>0</v>
      </c>
      <c r="G85" s="24">
        <v>14</v>
      </c>
      <c r="H85" s="24">
        <v>0</v>
      </c>
      <c r="I85" s="24">
        <v>1</v>
      </c>
      <c r="J85" s="24">
        <v>1</v>
      </c>
      <c r="K85" s="24">
        <v>0</v>
      </c>
      <c r="L85" s="24">
        <v>10</v>
      </c>
      <c r="M85" s="24">
        <v>0</v>
      </c>
      <c r="N85" s="24">
        <v>0</v>
      </c>
      <c r="O85" s="24">
        <v>19</v>
      </c>
      <c r="P85" s="25">
        <f t="shared" si="2"/>
        <v>45</v>
      </c>
    </row>
    <row r="86" spans="1:16" s="20" customFormat="1" ht="15.75" x14ac:dyDescent="0.25">
      <c r="A86" s="21">
        <v>38</v>
      </c>
      <c r="B86" s="22" t="s">
        <v>100</v>
      </c>
      <c r="C86" s="23" t="s">
        <v>7</v>
      </c>
      <c r="D86" s="24">
        <v>0</v>
      </c>
      <c r="E86" s="24">
        <v>0</v>
      </c>
      <c r="F86" s="24">
        <v>1</v>
      </c>
      <c r="G86" s="24">
        <v>0</v>
      </c>
      <c r="H86" s="24">
        <v>0</v>
      </c>
      <c r="I86" s="24">
        <v>0</v>
      </c>
      <c r="J86" s="24">
        <v>0</v>
      </c>
      <c r="K86" s="24">
        <v>0</v>
      </c>
      <c r="L86" s="24">
        <v>1</v>
      </c>
      <c r="M86" s="24">
        <v>0</v>
      </c>
      <c r="N86" s="24">
        <v>0</v>
      </c>
      <c r="O86" s="24">
        <v>1</v>
      </c>
      <c r="P86" s="25">
        <f t="shared" si="2"/>
        <v>3</v>
      </c>
    </row>
    <row r="87" spans="1:16" s="20" customFormat="1" ht="15.75" x14ac:dyDescent="0.25">
      <c r="A87" s="21">
        <v>39</v>
      </c>
      <c r="B87" s="22" t="s">
        <v>101</v>
      </c>
      <c r="C87" s="23" t="s">
        <v>7</v>
      </c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5">
        <f t="shared" si="2"/>
        <v>0</v>
      </c>
    </row>
    <row r="88" spans="1:16" s="20" customFormat="1" ht="15.75" x14ac:dyDescent="0.25">
      <c r="A88" s="21">
        <v>40</v>
      </c>
      <c r="B88" s="22" t="s">
        <v>102</v>
      </c>
      <c r="C88" s="23" t="s">
        <v>7</v>
      </c>
      <c r="D88" s="24">
        <v>0</v>
      </c>
      <c r="E88" s="24">
        <v>0</v>
      </c>
      <c r="F88" s="24">
        <v>1</v>
      </c>
      <c r="G88" s="24">
        <v>2</v>
      </c>
      <c r="H88" s="24">
        <v>0</v>
      </c>
      <c r="I88" s="24">
        <v>1</v>
      </c>
      <c r="J88" s="24">
        <v>1</v>
      </c>
      <c r="K88" s="24">
        <v>2</v>
      </c>
      <c r="L88" s="24">
        <v>8</v>
      </c>
      <c r="M88" s="24">
        <v>0</v>
      </c>
      <c r="N88" s="24">
        <v>0</v>
      </c>
      <c r="O88" s="24">
        <v>3</v>
      </c>
      <c r="P88" s="25">
        <f t="shared" si="2"/>
        <v>18</v>
      </c>
    </row>
    <row r="89" spans="1:16" s="20" customFormat="1" ht="31.5" x14ac:dyDescent="0.25">
      <c r="A89" s="21">
        <v>41</v>
      </c>
      <c r="B89" s="22" t="s">
        <v>103</v>
      </c>
      <c r="C89" s="23" t="s">
        <v>23</v>
      </c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5">
        <f t="shared" si="2"/>
        <v>0</v>
      </c>
    </row>
    <row r="90" spans="1:16" s="20" customFormat="1" ht="31.5" x14ac:dyDescent="0.25">
      <c r="A90" s="21">
        <v>42</v>
      </c>
      <c r="B90" s="22" t="s">
        <v>104</v>
      </c>
      <c r="C90" s="23" t="s">
        <v>23</v>
      </c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5">
        <f t="shared" si="2"/>
        <v>0</v>
      </c>
    </row>
    <row r="91" spans="1:16" s="20" customFormat="1" ht="31.5" x14ac:dyDescent="0.25">
      <c r="A91" s="21">
        <v>43</v>
      </c>
      <c r="B91" s="22" t="s">
        <v>105</v>
      </c>
      <c r="C91" s="23" t="s">
        <v>23</v>
      </c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5">
        <f t="shared" si="2"/>
        <v>0</v>
      </c>
    </row>
    <row r="92" spans="1:16" s="20" customFormat="1" ht="31.5" x14ac:dyDescent="0.25">
      <c r="A92" s="21">
        <v>44</v>
      </c>
      <c r="B92" s="22" t="s">
        <v>106</v>
      </c>
      <c r="C92" s="23" t="s">
        <v>23</v>
      </c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5">
        <f t="shared" si="2"/>
        <v>0</v>
      </c>
    </row>
    <row r="93" spans="1:16" s="20" customFormat="1" ht="31.5" x14ac:dyDescent="0.25">
      <c r="A93" s="21">
        <v>45</v>
      </c>
      <c r="B93" s="28" t="s">
        <v>107</v>
      </c>
      <c r="C93" s="23" t="s">
        <v>23</v>
      </c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5">
        <f t="shared" si="2"/>
        <v>0</v>
      </c>
    </row>
    <row r="94" spans="1:16" s="20" customFormat="1" ht="15.75" x14ac:dyDescent="0.25">
      <c r="A94" s="21">
        <v>46</v>
      </c>
      <c r="B94" s="28" t="s">
        <v>108</v>
      </c>
      <c r="C94" s="23" t="s">
        <v>23</v>
      </c>
      <c r="D94" s="24">
        <v>0</v>
      </c>
      <c r="E94" s="24">
        <v>0</v>
      </c>
      <c r="F94" s="24">
        <v>0</v>
      </c>
      <c r="G94" s="24">
        <v>1</v>
      </c>
      <c r="H94" s="24">
        <v>0</v>
      </c>
      <c r="I94" s="24">
        <v>0</v>
      </c>
      <c r="J94" s="24">
        <v>0</v>
      </c>
      <c r="K94" s="24">
        <v>0</v>
      </c>
      <c r="L94" s="24">
        <v>0</v>
      </c>
      <c r="M94" s="24">
        <v>0</v>
      </c>
      <c r="N94" s="24">
        <v>0</v>
      </c>
      <c r="O94" s="24">
        <v>0</v>
      </c>
      <c r="P94" s="25">
        <f t="shared" si="2"/>
        <v>1</v>
      </c>
    </row>
    <row r="95" spans="1:16" s="33" customFormat="1" ht="24.75" customHeight="1" x14ac:dyDescent="0.25">
      <c r="A95" s="29"/>
      <c r="B95" s="29" t="s">
        <v>109</v>
      </c>
      <c r="C95" s="30"/>
      <c r="D95" s="31">
        <f t="shared" ref="D95:F95" si="3">SUM(D8:D94)</f>
        <v>38</v>
      </c>
      <c r="E95" s="31">
        <f t="shared" si="3"/>
        <v>30</v>
      </c>
      <c r="F95" s="31">
        <f t="shared" si="3"/>
        <v>49</v>
      </c>
      <c r="G95" s="31">
        <f>SUM(G8:G94)</f>
        <v>679</v>
      </c>
      <c r="H95" s="31">
        <f t="shared" ref="H95:O95" si="4">SUM(H8:H94)</f>
        <v>100</v>
      </c>
      <c r="I95" s="31">
        <f t="shared" si="4"/>
        <v>254</v>
      </c>
      <c r="J95" s="31">
        <f t="shared" si="4"/>
        <v>115</v>
      </c>
      <c r="K95" s="31">
        <f t="shared" si="4"/>
        <v>301</v>
      </c>
      <c r="L95" s="31">
        <f t="shared" si="4"/>
        <v>772</v>
      </c>
      <c r="M95" s="31">
        <f t="shared" si="4"/>
        <v>199</v>
      </c>
      <c r="N95" s="31">
        <f t="shared" si="4"/>
        <v>277</v>
      </c>
      <c r="O95" s="31">
        <f t="shared" si="4"/>
        <v>1012</v>
      </c>
      <c r="P95" s="32">
        <f>SUM(P8:P94)</f>
        <v>3826</v>
      </c>
    </row>
  </sheetData>
  <pageMargins left="0.41" right="0.15748031496062992" top="0.70866141732283472" bottom="1.81" header="0.31496062992125984" footer="0.31496062992125984"/>
  <pageSetup paperSize="5" scale="7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Kec</vt:lpstr>
      <vt:lpstr>RK-I</vt:lpstr>
      <vt:lpstr>'RK-I'!Print_Area</vt:lpstr>
      <vt:lpstr>'RK-I'!Print_Titles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Pengolahan1</dc:creator>
  <cp:lastModifiedBy>Pengolahan1</cp:lastModifiedBy>
  <dcterms:created xsi:type="dcterms:W3CDTF">2020-07-15T01:22:25Z</dcterms:created>
  <dcterms:modified xsi:type="dcterms:W3CDTF">2020-07-15T01:25:17Z</dcterms:modified>
</cp:coreProperties>
</file>