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PENG AGAMA\"/>
    </mc:Choice>
  </mc:AlternateContent>
  <bookViews>
    <workbookView xWindow="0" yWindow="0" windowWidth="23040" windowHeight="8904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1" i="1"/>
  <c r="J20" i="1"/>
  <c r="J19" i="1"/>
  <c r="I18" i="1"/>
  <c r="H18" i="1"/>
  <c r="G18" i="1"/>
  <c r="F18" i="1"/>
  <c r="E18" i="1"/>
  <c r="C18" i="1"/>
  <c r="D17" i="1"/>
  <c r="D16" i="1"/>
  <c r="D15" i="1"/>
  <c r="D14" i="1"/>
  <c r="D13" i="1"/>
  <c r="D12" i="1"/>
  <c r="D11" i="1"/>
  <c r="D10" i="1"/>
  <c r="D9" i="1"/>
  <c r="D8" i="1"/>
  <c r="D7" i="1"/>
  <c r="D6" i="1"/>
  <c r="D18" i="1" s="1"/>
</calcChain>
</file>

<file path=xl/sharedStrings.xml><?xml version="1.0" encoding="utf-8"?>
<sst xmlns="http://schemas.openxmlformats.org/spreadsheetml/2006/main" count="25" uniqueCount="25">
  <si>
    <t>Tabel</t>
  </si>
  <si>
    <t>Table</t>
  </si>
  <si>
    <t>Bulan</t>
  </si>
  <si>
    <t>Dicabut</t>
  </si>
  <si>
    <t>Dikabul                  - kan</t>
  </si>
  <si>
    <t>Tolak</t>
  </si>
  <si>
    <t>Gugur</t>
  </si>
  <si>
    <t>Tidak Diterima</t>
  </si>
  <si>
    <t>Di coret dari register</t>
  </si>
  <si>
    <t>Jumlah</t>
  </si>
  <si>
    <t>Sisa Akhir</t>
  </si>
  <si>
    <t>01.  Januari</t>
  </si>
  <si>
    <t>02.  Pebruari</t>
  </si>
  <si>
    <t>03.  Maret</t>
  </si>
  <si>
    <t xml:space="preserve">04.  April 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</si>
  <si>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</si>
  <si>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</si>
  <si>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</si>
  <si>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</si>
  <si>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</si>
  <si>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</si>
  <si>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</si>
  <si>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</si>
  <si>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r>
      <t>1.1.1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0"/>
        <color rgb="FF000000"/>
        <rFont val="Calibri"/>
        <family val="2"/>
      </rPr>
      <t>Banyaknya Perkara yang Diputus dan Sisa Perkara di Pengadilan Agama Sukoharjo Dirinci per Bulan Tahun 2019</t>
    </r>
  </si>
  <si>
    <t>Number of Terminated Cases and Rest of Cases in Religious Courts by Month in Sukoharjo Regency,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</si>
</sst>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.5"/>
      <color rgb="FF000000"/>
      <name val="Calibri"/>
      <family val="2"/>
    </font>
    <font>
      <b/>
      <sz val="10"/>
      <color rgb="FF000000"/>
      <name val="Calibri"/>
      <family val="2"/>
    </font>
    <font>
      <b/>
      <sz val="7"/>
      <color rgb="FF000000"/>
      <name val="Times New Roman"/>
      <family val="1"/>
    </font>
    <font>
      <sz val="11"/>
      <color theme="1"/>
      <name val="Calibri"/>
      <family val="2"/>
    </font>
    <font>
      <b/>
      <i/>
      <sz val="9.5"/>
      <color rgb="FF000000"/>
      <name val="Calibri"/>
      <family val="2"/>
    </font>
    <font>
      <b/>
      <i/>
      <sz val="10"/>
      <color rgb="FF000000"/>
      <name val="Calibri"/>
      <family val="2"/>
    </font>
    <font>
      <sz val="7.5"/>
      <color rgb="FF000000"/>
      <name val="Calibri"/>
      <family val="2"/>
    </font>
    <font>
      <sz val="7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4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indent="4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64" fontId="9" fillId="0" borderId="0" xfId="1" applyNumberFormat="1" applyFont="1" applyFill="1" applyBorder="1" applyAlignment="1">
      <alignment horizontal="right" vertical="center" indent="1"/>
    </xf>
    <xf numFmtId="164" fontId="9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horizontal="right" vertical="center" wrapText="1" indent="1"/>
    </xf>
    <xf numFmtId="164" fontId="9" fillId="0" borderId="3" xfId="1" applyNumberFormat="1" applyFont="1" applyFill="1" applyBorder="1" applyAlignment="1">
      <alignment horizontal="right" vertical="center" indent="1"/>
    </xf>
    <xf numFmtId="164" fontId="9" fillId="0" borderId="3" xfId="1" applyNumberFormat="1" applyFont="1" applyFill="1" applyBorder="1" applyAlignment="1">
      <alignment horizontal="right" vertical="center"/>
    </xf>
    <xf numFmtId="164" fontId="9" fillId="0" borderId="3" xfId="1" applyNumberFormat="1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 indent="1"/>
    </xf>
    <xf numFmtId="164" fontId="8" fillId="0" borderId="0" xfId="1" applyNumberFormat="1" applyFont="1" applyFill="1" applyBorder="1" applyAlignment="1">
      <alignment horizontal="right" vertical="center"/>
    </xf>
    <xf numFmtId="164" fontId="8" fillId="0" borderId="4" xfId="1" applyNumberFormat="1" applyFont="1" applyFill="1" applyBorder="1" applyAlignment="1">
      <alignment horizontal="right" vertical="center" indent="1"/>
    </xf>
    <xf numFmtId="164" fontId="8" fillId="0" borderId="4" xfId="1" applyNumberFormat="1" applyFont="1" applyFill="1" applyBorder="1" applyAlignment="1">
      <alignment horizontal="righ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A11" sqref="A11:B11"/>
    </sheetView>
  </sheetViews>
  <sheetFormatPr defaultColWidth="9.109375" defaultRowHeight="14.4" x14ac:dyDescent="0.3"/>
  <cols>
    <col min="1" max="16384" width="9.109375" style="3"/>
  </cols>
  <sheetData>
    <row r="1" spans="1:10" x14ac:dyDescent="0.3">
      <c r="A1" s="1" t="s">
        <v>0</v>
      </c>
      <c r="B1" s="2" t="s">
        <v>23</v>
      </c>
    </row>
    <row r="2" spans="1:10" x14ac:dyDescent="0.3">
      <c r="A2" s="4" t="s">
        <v>1</v>
      </c>
      <c r="B2" s="5" t="s">
        <v>24</v>
      </c>
    </row>
    <row r="3" spans="1:10" ht="15" thickBot="1" x14ac:dyDescent="0.35">
      <c r="A3" s="6"/>
    </row>
    <row r="4" spans="1:10" ht="21.6" thickTop="1" thickBot="1" x14ac:dyDescent="0.35">
      <c r="A4" s="7" t="s">
        <v>2</v>
      </c>
      <c r="B4" s="7"/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</row>
    <row r="5" spans="1:10" ht="15" thickBot="1" x14ac:dyDescent="0.35">
      <c r="A5" s="9">
        <v>1</v>
      </c>
      <c r="B5" s="9"/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1">
        <v>9</v>
      </c>
      <c r="I5" s="10">
        <v>7</v>
      </c>
      <c r="J5" s="10">
        <v>8</v>
      </c>
    </row>
    <row r="6" spans="1:10" x14ac:dyDescent="0.3">
      <c r="A6" s="12" t="s">
        <v>11</v>
      </c>
      <c r="B6" s="12"/>
      <c r="C6" s="13">
        <v>14</v>
      </c>
      <c r="D6" s="13">
        <f t="shared" ref="D6:D17" si="0">I6-C6-E6-F6-G6-H6</f>
        <v>165</v>
      </c>
      <c r="E6" s="14">
        <v>1</v>
      </c>
      <c r="F6" s="14">
        <v>2</v>
      </c>
      <c r="G6" s="14">
        <v>2</v>
      </c>
      <c r="H6" s="15">
        <v>2</v>
      </c>
      <c r="I6" s="13">
        <v>186</v>
      </c>
      <c r="J6" s="13">
        <v>356</v>
      </c>
    </row>
    <row r="7" spans="1:10" x14ac:dyDescent="0.3">
      <c r="A7" s="12" t="s">
        <v>12</v>
      </c>
      <c r="B7" s="12"/>
      <c r="C7" s="13">
        <v>8</v>
      </c>
      <c r="D7" s="13">
        <f t="shared" si="0"/>
        <v>143</v>
      </c>
      <c r="E7" s="14">
        <v>1</v>
      </c>
      <c r="F7" s="14">
        <v>1</v>
      </c>
      <c r="G7" s="14">
        <v>1</v>
      </c>
      <c r="H7" s="15">
        <v>1</v>
      </c>
      <c r="I7" s="13">
        <v>155</v>
      </c>
      <c r="J7" s="13">
        <v>349</v>
      </c>
    </row>
    <row r="8" spans="1:10" x14ac:dyDescent="0.3">
      <c r="A8" s="12" t="s">
        <v>13</v>
      </c>
      <c r="B8" s="12"/>
      <c r="C8" s="13">
        <v>6</v>
      </c>
      <c r="D8" s="13">
        <f t="shared" si="0"/>
        <v>127</v>
      </c>
      <c r="E8" s="14">
        <v>1</v>
      </c>
      <c r="F8" s="14">
        <v>2</v>
      </c>
      <c r="G8" s="14">
        <v>0</v>
      </c>
      <c r="H8" s="15">
        <v>1</v>
      </c>
      <c r="I8" s="13">
        <v>137</v>
      </c>
      <c r="J8" s="13">
        <v>348</v>
      </c>
    </row>
    <row r="9" spans="1:10" x14ac:dyDescent="0.3">
      <c r="A9" s="12" t="s">
        <v>14</v>
      </c>
      <c r="B9" s="12"/>
      <c r="C9" s="13">
        <v>9</v>
      </c>
      <c r="D9" s="13">
        <f t="shared" si="0"/>
        <v>154</v>
      </c>
      <c r="E9" s="14">
        <v>0</v>
      </c>
      <c r="F9" s="14">
        <v>1</v>
      </c>
      <c r="G9" s="14">
        <v>1</v>
      </c>
      <c r="H9" s="15">
        <v>0</v>
      </c>
      <c r="I9" s="13">
        <v>165</v>
      </c>
      <c r="J9" s="13">
        <v>304</v>
      </c>
    </row>
    <row r="10" spans="1:10" x14ac:dyDescent="0.3">
      <c r="A10" s="12" t="s">
        <v>15</v>
      </c>
      <c r="B10" s="12"/>
      <c r="C10" s="13">
        <v>5</v>
      </c>
      <c r="D10" s="13">
        <f t="shared" si="0"/>
        <v>99</v>
      </c>
      <c r="E10" s="14">
        <v>1</v>
      </c>
      <c r="F10" s="14">
        <v>1</v>
      </c>
      <c r="G10" s="14">
        <v>1</v>
      </c>
      <c r="H10" s="15">
        <v>0</v>
      </c>
      <c r="I10" s="13">
        <v>107</v>
      </c>
      <c r="J10" s="13">
        <v>296</v>
      </c>
    </row>
    <row r="11" spans="1:10" x14ac:dyDescent="0.3">
      <c r="A11" s="12" t="s">
        <v>16</v>
      </c>
      <c r="B11" s="12"/>
      <c r="C11" s="13">
        <v>8</v>
      </c>
      <c r="D11" s="13">
        <f t="shared" si="0"/>
        <v>107</v>
      </c>
      <c r="E11" s="14">
        <v>0</v>
      </c>
      <c r="F11" s="14">
        <v>1</v>
      </c>
      <c r="G11" s="14">
        <v>0</v>
      </c>
      <c r="H11" s="15">
        <v>1</v>
      </c>
      <c r="I11" s="13">
        <v>117</v>
      </c>
      <c r="J11" s="13">
        <v>297</v>
      </c>
    </row>
    <row r="12" spans="1:10" x14ac:dyDescent="0.3">
      <c r="A12" s="12" t="s">
        <v>17</v>
      </c>
      <c r="B12" s="12"/>
      <c r="C12" s="13">
        <v>6</v>
      </c>
      <c r="D12" s="13">
        <f t="shared" si="0"/>
        <v>163</v>
      </c>
      <c r="E12" s="14">
        <v>1</v>
      </c>
      <c r="F12" s="14">
        <v>2</v>
      </c>
      <c r="G12" s="14">
        <v>0</v>
      </c>
      <c r="H12" s="15">
        <v>0</v>
      </c>
      <c r="I12" s="13">
        <v>172</v>
      </c>
      <c r="J12" s="13">
        <v>306</v>
      </c>
    </row>
    <row r="13" spans="1:10" x14ac:dyDescent="0.3">
      <c r="A13" s="12" t="s">
        <v>18</v>
      </c>
      <c r="B13" s="12"/>
      <c r="C13" s="13">
        <v>10</v>
      </c>
      <c r="D13" s="13">
        <f t="shared" si="0"/>
        <v>162</v>
      </c>
      <c r="E13" s="14">
        <v>1</v>
      </c>
      <c r="F13" s="14">
        <v>0</v>
      </c>
      <c r="G13" s="14">
        <v>0</v>
      </c>
      <c r="H13" s="15">
        <v>4</v>
      </c>
      <c r="I13" s="13">
        <v>177</v>
      </c>
      <c r="J13" s="13">
        <v>267</v>
      </c>
    </row>
    <row r="14" spans="1:10" x14ac:dyDescent="0.3">
      <c r="A14" s="12" t="s">
        <v>19</v>
      </c>
      <c r="B14" s="12"/>
      <c r="C14" s="13">
        <v>11</v>
      </c>
      <c r="D14" s="13">
        <f t="shared" si="0"/>
        <v>140</v>
      </c>
      <c r="E14" s="14">
        <v>1</v>
      </c>
      <c r="F14" s="14">
        <v>1</v>
      </c>
      <c r="G14" s="14">
        <v>0</v>
      </c>
      <c r="H14" s="15">
        <v>0</v>
      </c>
      <c r="I14" s="13">
        <v>153</v>
      </c>
      <c r="J14" s="13">
        <v>260</v>
      </c>
    </row>
    <row r="15" spans="1:10" x14ac:dyDescent="0.3">
      <c r="A15" s="12" t="s">
        <v>20</v>
      </c>
      <c r="B15" s="12"/>
      <c r="C15" s="13">
        <v>4</v>
      </c>
      <c r="D15" s="13">
        <f t="shared" si="0"/>
        <v>128</v>
      </c>
      <c r="E15" s="14">
        <v>0</v>
      </c>
      <c r="F15" s="14">
        <v>2</v>
      </c>
      <c r="G15" s="14">
        <v>2</v>
      </c>
      <c r="H15" s="15">
        <v>2</v>
      </c>
      <c r="I15" s="13">
        <v>138</v>
      </c>
      <c r="J15" s="13">
        <v>262</v>
      </c>
    </row>
    <row r="16" spans="1:10" x14ac:dyDescent="0.3">
      <c r="A16" s="12" t="s">
        <v>21</v>
      </c>
      <c r="B16" s="12"/>
      <c r="C16" s="13">
        <v>10</v>
      </c>
      <c r="D16" s="13">
        <f t="shared" si="0"/>
        <v>136</v>
      </c>
      <c r="E16" s="14">
        <v>0</v>
      </c>
      <c r="F16" s="14">
        <v>1</v>
      </c>
      <c r="G16" s="14">
        <v>0</v>
      </c>
      <c r="H16" s="15">
        <v>3</v>
      </c>
      <c r="I16" s="13">
        <v>150</v>
      </c>
      <c r="J16" s="13">
        <v>278</v>
      </c>
    </row>
    <row r="17" spans="1:10" ht="15" thickBot="1" x14ac:dyDescent="0.35">
      <c r="A17" s="12" t="s">
        <v>22</v>
      </c>
      <c r="B17" s="12"/>
      <c r="C17" s="16">
        <v>9</v>
      </c>
      <c r="D17" s="16">
        <f t="shared" si="0"/>
        <v>152</v>
      </c>
      <c r="E17" s="17">
        <v>0</v>
      </c>
      <c r="F17" s="17">
        <v>0</v>
      </c>
      <c r="G17" s="17">
        <v>0</v>
      </c>
      <c r="H17" s="18">
        <v>0</v>
      </c>
      <c r="I17" s="16">
        <v>161</v>
      </c>
      <c r="J17" s="16">
        <v>257</v>
      </c>
    </row>
    <row r="18" spans="1:10" x14ac:dyDescent="0.3">
      <c r="A18" s="19">
        <v>2019</v>
      </c>
      <c r="B18" s="19"/>
      <c r="C18" s="13">
        <f>SUM(C6:C17)</f>
        <v>100</v>
      </c>
      <c r="D18" s="13">
        <f t="shared" ref="D18:I18" si="1">SUM(D6:D17)</f>
        <v>1676</v>
      </c>
      <c r="E18" s="13">
        <f t="shared" si="1"/>
        <v>7</v>
      </c>
      <c r="F18" s="13">
        <f t="shared" si="1"/>
        <v>14</v>
      </c>
      <c r="G18" s="13">
        <f t="shared" si="1"/>
        <v>7</v>
      </c>
      <c r="H18" s="13">
        <f t="shared" si="1"/>
        <v>14</v>
      </c>
      <c r="I18" s="13">
        <f t="shared" si="1"/>
        <v>1818</v>
      </c>
      <c r="J18" s="13">
        <v>257</v>
      </c>
    </row>
    <row r="19" spans="1:10" x14ac:dyDescent="0.3">
      <c r="A19" s="19">
        <v>2018</v>
      </c>
      <c r="B19" s="19"/>
      <c r="C19" s="13">
        <v>125</v>
      </c>
      <c r="D19" s="14">
        <v>1400</v>
      </c>
      <c r="E19" s="14">
        <v>7</v>
      </c>
      <c r="F19" s="14">
        <v>13</v>
      </c>
      <c r="G19" s="14">
        <v>4</v>
      </c>
      <c r="H19" s="15">
        <v>12</v>
      </c>
      <c r="I19" s="13">
        <v>1561</v>
      </c>
      <c r="J19" s="13">
        <f>312+8</f>
        <v>320</v>
      </c>
    </row>
    <row r="20" spans="1:10" x14ac:dyDescent="0.3">
      <c r="A20" s="19">
        <v>2017</v>
      </c>
      <c r="B20" s="19"/>
      <c r="C20" s="20">
        <v>95</v>
      </c>
      <c r="D20" s="21">
        <v>1361</v>
      </c>
      <c r="E20" s="21">
        <v>6</v>
      </c>
      <c r="F20" s="21">
        <v>13</v>
      </c>
      <c r="G20" s="21">
        <v>13</v>
      </c>
      <c r="H20" s="15">
        <v>9</v>
      </c>
      <c r="I20" s="20">
        <v>1497</v>
      </c>
      <c r="J20" s="20">
        <f>277+9</f>
        <v>286</v>
      </c>
    </row>
    <row r="21" spans="1:10" x14ac:dyDescent="0.3">
      <c r="A21" s="19">
        <v>2016</v>
      </c>
      <c r="B21" s="19"/>
      <c r="C21" s="20">
        <v>108</v>
      </c>
      <c r="D21" s="21">
        <v>1365</v>
      </c>
      <c r="E21" s="21">
        <v>9</v>
      </c>
      <c r="F21" s="21">
        <v>13</v>
      </c>
      <c r="G21" s="21">
        <v>9</v>
      </c>
      <c r="H21" s="15"/>
      <c r="I21" s="20">
        <v>1054</v>
      </c>
      <c r="J21" s="20">
        <f>309+9</f>
        <v>318</v>
      </c>
    </row>
    <row r="22" spans="1:10" x14ac:dyDescent="0.3">
      <c r="A22" s="19">
        <v>2015</v>
      </c>
      <c r="B22" s="19"/>
      <c r="C22" s="20">
        <v>155</v>
      </c>
      <c r="D22" s="21">
        <v>1350</v>
      </c>
      <c r="E22" s="21">
        <v>17</v>
      </c>
      <c r="F22" s="21">
        <v>24</v>
      </c>
      <c r="G22" s="21">
        <v>35</v>
      </c>
      <c r="H22" s="15"/>
      <c r="I22" s="20">
        <v>1581</v>
      </c>
      <c r="J22" s="20">
        <f>328-8</f>
        <v>320</v>
      </c>
    </row>
    <row r="23" spans="1:10" x14ac:dyDescent="0.3">
      <c r="A23" s="19">
        <v>2014</v>
      </c>
      <c r="B23" s="19"/>
      <c r="C23" s="20">
        <v>134</v>
      </c>
      <c r="D23" s="20">
        <v>1383</v>
      </c>
      <c r="E23" s="21">
        <v>12</v>
      </c>
      <c r="F23" s="21">
        <v>22</v>
      </c>
      <c r="G23" s="21">
        <v>13</v>
      </c>
      <c r="H23" s="15"/>
      <c r="I23" s="20">
        <v>1564</v>
      </c>
      <c r="J23" s="20"/>
    </row>
    <row r="24" spans="1:10" x14ac:dyDescent="0.3">
      <c r="A24" s="19">
        <v>2013</v>
      </c>
      <c r="B24" s="19"/>
      <c r="C24" s="20">
        <v>73</v>
      </c>
      <c r="D24" s="20">
        <v>1339</v>
      </c>
      <c r="E24" s="21">
        <v>14</v>
      </c>
      <c r="F24" s="21">
        <v>9</v>
      </c>
      <c r="G24" s="21">
        <v>10</v>
      </c>
      <c r="H24" s="15"/>
      <c r="I24" s="20">
        <v>1445</v>
      </c>
      <c r="J24" s="20"/>
    </row>
    <row r="25" spans="1:10" ht="15" thickBot="1" x14ac:dyDescent="0.35">
      <c r="A25" s="19">
        <v>2012</v>
      </c>
      <c r="B25" s="19"/>
      <c r="C25" s="22">
        <v>29</v>
      </c>
      <c r="D25" s="22">
        <v>1274</v>
      </c>
      <c r="E25" s="23">
        <v>9</v>
      </c>
      <c r="F25" s="23">
        <v>0</v>
      </c>
      <c r="G25" s="23">
        <v>0</v>
      </c>
      <c r="H25" s="22"/>
      <c r="I25" s="22">
        <v>1312</v>
      </c>
      <c r="J25" s="22"/>
    </row>
    <row r="26" spans="1:10" ht="15" thickTop="1" x14ac:dyDescent="0.3"/>
  </sheetData>
  <mergeCells count="22"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8:B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2021-08-08T22:07:10Z</dcterms:created>
  <dcterms:modified xsi:type="dcterms:W3CDTF">2021-08-08T22:10:08Z</dcterms:modified>
</cp:coreProperties>
</file>