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BC7B391D-CF3D-457E-8AD3-B7F476A80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 MANUAL" sheetId="15" r:id="rId1"/>
  </sheets>
  <calcPr calcId="191029"/>
</workbook>
</file>

<file path=xl/calcChain.xml><?xml version="1.0" encoding="utf-8"?>
<calcChain xmlns="http://schemas.openxmlformats.org/spreadsheetml/2006/main">
  <c r="AA16" i="15" l="1"/>
  <c r="AA15" i="15"/>
  <c r="AA14" i="15"/>
  <c r="AA13" i="15"/>
  <c r="AA12" i="15"/>
  <c r="AA11" i="15"/>
  <c r="AA10" i="15"/>
  <c r="AA9" i="15"/>
  <c r="AA8" i="15"/>
  <c r="AA7" i="15"/>
  <c r="AA6" i="15"/>
  <c r="Y17" i="15"/>
  <c r="W17" i="15"/>
  <c r="U17" i="15"/>
  <c r="S17" i="15"/>
  <c r="Q17" i="15"/>
  <c r="O17" i="15"/>
  <c r="M17" i="15"/>
  <c r="K17" i="15"/>
  <c r="I17" i="15"/>
  <c r="G17" i="15"/>
  <c r="E17" i="15"/>
  <c r="AA5" i="15"/>
  <c r="AA17" i="15" l="1"/>
  <c r="C17" i="15"/>
</calcChain>
</file>

<file path=xl/sharedStrings.xml><?xml version="1.0" encoding="utf-8"?>
<sst xmlns="http://schemas.openxmlformats.org/spreadsheetml/2006/main" count="29" uniqueCount="29">
  <si>
    <t>NO</t>
  </si>
  <si>
    <t>SUKOHARJO</t>
  </si>
  <si>
    <t>BENDOSARI</t>
  </si>
  <si>
    <t>NGUTER</t>
  </si>
  <si>
    <t>BULU</t>
  </si>
  <si>
    <t>TAWANGSARI</t>
  </si>
  <si>
    <t>WERU</t>
  </si>
  <si>
    <t>GATAK</t>
  </si>
  <si>
    <t>BAKI</t>
  </si>
  <si>
    <t>KARTASURA</t>
  </si>
  <si>
    <t>GROGOL</t>
  </si>
  <si>
    <t>MOJOLABAN</t>
  </si>
  <si>
    <t>POLOKARTO</t>
  </si>
  <si>
    <t>BULAN</t>
  </si>
  <si>
    <t>MARET</t>
  </si>
  <si>
    <t>APRIL</t>
  </si>
  <si>
    <t>MEI</t>
  </si>
  <si>
    <t>JUNI</t>
  </si>
  <si>
    <t>JULI</t>
  </si>
  <si>
    <t>JANUARI</t>
  </si>
  <si>
    <t>FEBRUARI</t>
  </si>
  <si>
    <t>AGUSTUS</t>
  </si>
  <si>
    <t>SEPTEMBER</t>
  </si>
  <si>
    <t>OKTOBER</t>
  </si>
  <si>
    <t>NOVEMBER</t>
  </si>
  <si>
    <t>DESEMBER</t>
  </si>
  <si>
    <t>TOTAL KERUGIAN PER KEC.</t>
  </si>
  <si>
    <t>TOTAL KERUGIAN PER BULAN</t>
  </si>
  <si>
    <t>TOTAL KERUGIAN KEBAKARAN DI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</si>
</sst>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28"/>
      <color theme="1"/>
      <name val="Tahoma"/>
      <family val="2"/>
    </font>
    <font>
      <b/>
      <sz val="11"/>
      <color theme="1"/>
      <name val="Tahoma"/>
      <family val="2"/>
    </font>
    <font>
      <b/>
      <sz val="20"/>
      <color theme="1"/>
      <name val="Tahom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5" fillId="0" borderId="0" xfId="0" applyNumberFormat="1" applyFont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2" fontId="4" fillId="0" borderId="2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2" fontId="5" fillId="0" borderId="1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2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2" fontId="9" fillId="0" borderId="7" xfId="0" applyNumberFormat="1" applyFont="1" applyBorder="1" applyAlignment="1">
      <alignment vertical="center"/>
    </xf>
    <xf numFmtId="42" fontId="9" fillId="0" borderId="16" xfId="0" applyNumberFormat="1" applyFont="1" applyBorder="1" applyAlignment="1">
      <alignment vertical="center"/>
    </xf>
    <xf numFmtId="42" fontId="9" fillId="0" borderId="7" xfId="0" applyNumberFormat="1" applyFont="1" applyBorder="1" applyAlignment="1">
      <alignment vertical="center" wrapText="1"/>
    </xf>
    <xf numFmtId="42" fontId="9" fillId="0" borderId="16" xfId="0" applyNumberFormat="1" applyFont="1" applyBorder="1" applyAlignment="1">
      <alignment vertical="center" wrapText="1"/>
    </xf>
    <xf numFmtId="42" fontId="9" fillId="0" borderId="28" xfId="0" applyNumberFormat="1" applyFont="1" applyBorder="1" applyAlignment="1">
      <alignment vertical="center"/>
    </xf>
    <xf numFmtId="42" fontId="9" fillId="0" borderId="29" xfId="0" applyNumberFormat="1" applyFont="1" applyBorder="1" applyAlignment="1">
      <alignment vertical="center"/>
    </xf>
    <xf numFmtId="42" fontId="9" fillId="0" borderId="7" xfId="0" applyNumberFormat="1" applyFont="1" applyFill="1" applyBorder="1" applyAlignment="1">
      <alignment vertical="center"/>
    </xf>
    <xf numFmtId="42" fontId="9" fillId="0" borderId="16" xfId="0" applyNumberFormat="1" applyFont="1" applyFill="1" applyBorder="1" applyAlignment="1">
      <alignment vertical="center"/>
    </xf>
    <xf numFmtId="42" fontId="9" fillId="0" borderId="7" xfId="0" applyNumberFormat="1" applyFont="1" applyFill="1" applyBorder="1" applyAlignment="1">
      <alignment horizontal="left" vertical="center"/>
    </xf>
    <xf numFmtId="42" fontId="9" fillId="0" borderId="16" xfId="0" applyNumberFormat="1" applyFont="1" applyFill="1" applyBorder="1" applyAlignment="1">
      <alignment horizontal="left" vertical="center"/>
    </xf>
    <xf numFmtId="42" fontId="9" fillId="0" borderId="7" xfId="0" applyNumberFormat="1" applyFont="1" applyFill="1" applyBorder="1" applyAlignment="1">
      <alignment vertical="center" wrapText="1"/>
    </xf>
    <xf numFmtId="42" fontId="9" fillId="0" borderId="16" xfId="0" applyNumberFormat="1" applyFont="1" applyFill="1" applyBorder="1" applyAlignment="1">
      <alignment vertical="center" wrapText="1"/>
    </xf>
    <xf numFmtId="42" fontId="9" fillId="0" borderId="28" xfId="0" applyNumberFormat="1" applyFont="1" applyFill="1" applyBorder="1" applyAlignment="1">
      <alignment vertical="center"/>
    </xf>
    <xf numFmtId="42" fontId="9" fillId="0" borderId="2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82" zoomScaleNormal="82" workbookViewId="0">
      <selection sqref="A1:AB1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8.7109375" style="2" customWidth="1"/>
    <col min="4" max="15" width="8.7109375" style="1" customWidth="1"/>
    <col min="28" max="28" width="15.7109375" customWidth="1"/>
    <col min="31" max="31" width="15.5703125" bestFit="1" customWidth="1"/>
    <col min="32" max="32" width="22" customWidth="1"/>
  </cols>
  <sheetData>
    <row r="1" spans="1:35" ht="24.95" customHeight="1" x14ac:dyDescent="0.2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35" ht="24.9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5" s="3" customFormat="1" ht="24.95" customHeight="1" thickTop="1" x14ac:dyDescent="0.25">
      <c r="A3" s="19" t="s">
        <v>0</v>
      </c>
      <c r="B3" s="21" t="s">
        <v>13</v>
      </c>
      <c r="C3" s="23" t="s">
        <v>19</v>
      </c>
      <c r="D3" s="24"/>
      <c r="E3" s="23" t="s">
        <v>20</v>
      </c>
      <c r="F3" s="24"/>
      <c r="G3" s="23" t="s">
        <v>14</v>
      </c>
      <c r="H3" s="33"/>
      <c r="I3" s="23" t="s">
        <v>15</v>
      </c>
      <c r="J3" s="33"/>
      <c r="K3" s="23" t="s">
        <v>16</v>
      </c>
      <c r="L3" s="33"/>
      <c r="M3" s="23" t="s">
        <v>17</v>
      </c>
      <c r="N3" s="24"/>
      <c r="O3" s="23" t="s">
        <v>18</v>
      </c>
      <c r="P3" s="33"/>
      <c r="Q3" s="23" t="s">
        <v>21</v>
      </c>
      <c r="R3" s="24"/>
      <c r="S3" s="23" t="s">
        <v>22</v>
      </c>
      <c r="T3" s="24"/>
      <c r="U3" s="23" t="s">
        <v>23</v>
      </c>
      <c r="V3" s="24"/>
      <c r="W3" s="23" t="s">
        <v>24</v>
      </c>
      <c r="X3" s="24"/>
      <c r="Y3" s="23" t="s">
        <v>25</v>
      </c>
      <c r="Z3" s="24"/>
      <c r="AA3" s="27" t="s">
        <v>26</v>
      </c>
      <c r="AB3" s="28"/>
      <c r="AC3" s="6"/>
      <c r="AD3" s="6"/>
      <c r="AE3" s="6"/>
      <c r="AF3" s="6"/>
      <c r="AG3" s="6"/>
      <c r="AH3" s="6"/>
      <c r="AI3" s="11"/>
    </row>
    <row r="4" spans="1:35" s="3" customFormat="1" ht="24.95" customHeight="1" x14ac:dyDescent="0.25">
      <c r="A4" s="20"/>
      <c r="B4" s="22"/>
      <c r="C4" s="25"/>
      <c r="D4" s="26"/>
      <c r="E4" s="25"/>
      <c r="F4" s="26"/>
      <c r="G4" s="25"/>
      <c r="H4" s="34"/>
      <c r="I4" s="25"/>
      <c r="J4" s="34"/>
      <c r="K4" s="25"/>
      <c r="L4" s="34"/>
      <c r="M4" s="25"/>
      <c r="N4" s="26"/>
      <c r="O4" s="25"/>
      <c r="P4" s="34"/>
      <c r="Q4" s="25"/>
      <c r="R4" s="26"/>
      <c r="S4" s="25"/>
      <c r="T4" s="26"/>
      <c r="U4" s="25"/>
      <c r="V4" s="26"/>
      <c r="W4" s="25"/>
      <c r="X4" s="26"/>
      <c r="Y4" s="25"/>
      <c r="Z4" s="26"/>
      <c r="AA4" s="29"/>
      <c r="AB4" s="30"/>
      <c r="AC4" s="13"/>
      <c r="AD4" s="13"/>
      <c r="AE4" s="13"/>
      <c r="AF4" s="13"/>
      <c r="AG4" s="13"/>
      <c r="AH4" s="13"/>
      <c r="AI4" s="11"/>
    </row>
    <row r="5" spans="1:35" s="3" customFormat="1" ht="30" customHeight="1" x14ac:dyDescent="0.25">
      <c r="A5" s="9">
        <v>1</v>
      </c>
      <c r="B5" s="12" t="s">
        <v>1</v>
      </c>
      <c r="C5" s="41">
        <v>604650000</v>
      </c>
      <c r="D5" s="42"/>
      <c r="E5" s="47">
        <v>0</v>
      </c>
      <c r="F5" s="48"/>
      <c r="G5" s="47">
        <v>0</v>
      </c>
      <c r="H5" s="48"/>
      <c r="I5" s="47">
        <v>25000000</v>
      </c>
      <c r="J5" s="48"/>
      <c r="K5" s="49">
        <v>2000000</v>
      </c>
      <c r="L5" s="50"/>
      <c r="M5" s="47">
        <v>1000000</v>
      </c>
      <c r="N5" s="48"/>
      <c r="O5" s="47">
        <v>4000000</v>
      </c>
      <c r="P5" s="48"/>
      <c r="Q5" s="47">
        <v>5000500000</v>
      </c>
      <c r="R5" s="48"/>
      <c r="S5" s="47">
        <v>435000000</v>
      </c>
      <c r="T5" s="48"/>
      <c r="U5" s="47">
        <v>1200000</v>
      </c>
      <c r="V5" s="48"/>
      <c r="W5" s="47">
        <v>10000000</v>
      </c>
      <c r="X5" s="48"/>
      <c r="Y5" s="47">
        <v>172000000</v>
      </c>
      <c r="Z5" s="48"/>
      <c r="AA5" s="31">
        <f>SUM(C5:Z5)</f>
        <v>6255350000</v>
      </c>
      <c r="AB5" s="32"/>
      <c r="AC5" s="5"/>
      <c r="AD5" s="5"/>
      <c r="AE5" s="5"/>
      <c r="AF5" s="17"/>
      <c r="AG5" s="5"/>
      <c r="AH5" s="5"/>
      <c r="AI5" s="7"/>
    </row>
    <row r="6" spans="1:35" s="4" customFormat="1" ht="30" customHeight="1" x14ac:dyDescent="0.25">
      <c r="A6" s="10">
        <v>2</v>
      </c>
      <c r="B6" s="12" t="s">
        <v>2</v>
      </c>
      <c r="C6" s="41">
        <v>0</v>
      </c>
      <c r="D6" s="42"/>
      <c r="E6" s="47">
        <v>15000000</v>
      </c>
      <c r="F6" s="48"/>
      <c r="G6" s="47">
        <v>0</v>
      </c>
      <c r="H6" s="48"/>
      <c r="I6" s="47">
        <v>8000000</v>
      </c>
      <c r="J6" s="48"/>
      <c r="K6" s="47">
        <v>2000000</v>
      </c>
      <c r="L6" s="48"/>
      <c r="M6" s="47">
        <v>40000000</v>
      </c>
      <c r="N6" s="48"/>
      <c r="O6" s="47">
        <v>500000</v>
      </c>
      <c r="P6" s="48"/>
      <c r="Q6" s="47">
        <v>500000</v>
      </c>
      <c r="R6" s="48"/>
      <c r="S6" s="47">
        <v>0</v>
      </c>
      <c r="T6" s="48"/>
      <c r="U6" s="47">
        <v>150000000</v>
      </c>
      <c r="V6" s="48"/>
      <c r="W6" s="47">
        <v>0</v>
      </c>
      <c r="X6" s="48"/>
      <c r="Y6" s="47">
        <v>0</v>
      </c>
      <c r="Z6" s="48"/>
      <c r="AA6" s="31">
        <f t="shared" ref="AA6:AA16" si="0">SUM(C6:Z6)</f>
        <v>216000000</v>
      </c>
      <c r="AB6" s="32"/>
      <c r="AC6" s="5"/>
      <c r="AD6" s="5"/>
      <c r="AE6" s="5"/>
      <c r="AF6" s="17"/>
      <c r="AG6" s="5"/>
      <c r="AH6" s="8"/>
      <c r="AI6" s="7"/>
    </row>
    <row r="7" spans="1:35" s="4" customFormat="1" ht="30" customHeight="1" x14ac:dyDescent="0.25">
      <c r="A7" s="10">
        <v>3</v>
      </c>
      <c r="B7" s="12" t="s">
        <v>3</v>
      </c>
      <c r="C7" s="41">
        <v>0</v>
      </c>
      <c r="D7" s="42"/>
      <c r="E7" s="47">
        <v>0</v>
      </c>
      <c r="F7" s="48"/>
      <c r="G7" s="47">
        <v>0</v>
      </c>
      <c r="H7" s="48"/>
      <c r="I7" s="47">
        <v>0</v>
      </c>
      <c r="J7" s="48"/>
      <c r="K7" s="47">
        <v>0</v>
      </c>
      <c r="L7" s="48"/>
      <c r="M7" s="47">
        <v>3000000</v>
      </c>
      <c r="N7" s="48"/>
      <c r="O7" s="47">
        <v>0</v>
      </c>
      <c r="P7" s="48"/>
      <c r="Q7" s="47">
        <v>0</v>
      </c>
      <c r="R7" s="48"/>
      <c r="S7" s="47">
        <v>0</v>
      </c>
      <c r="T7" s="48"/>
      <c r="U7" s="47">
        <v>0</v>
      </c>
      <c r="V7" s="48"/>
      <c r="W7" s="47">
        <v>0</v>
      </c>
      <c r="X7" s="48"/>
      <c r="Y7" s="47">
        <v>32000000</v>
      </c>
      <c r="Z7" s="48"/>
      <c r="AA7" s="31">
        <f t="shared" si="0"/>
        <v>35000000</v>
      </c>
      <c r="AB7" s="32"/>
      <c r="AC7" s="5"/>
      <c r="AD7" s="5"/>
      <c r="AE7" s="5"/>
      <c r="AF7" s="17"/>
      <c r="AG7" s="8"/>
      <c r="AH7" s="8"/>
      <c r="AI7" s="7"/>
    </row>
    <row r="8" spans="1:35" s="4" customFormat="1" ht="30" customHeight="1" x14ac:dyDescent="0.25">
      <c r="A8" s="10">
        <v>4</v>
      </c>
      <c r="B8" s="12" t="s">
        <v>4</v>
      </c>
      <c r="C8" s="41">
        <v>0</v>
      </c>
      <c r="D8" s="42"/>
      <c r="E8" s="47">
        <v>0</v>
      </c>
      <c r="F8" s="48"/>
      <c r="G8" s="47">
        <v>0</v>
      </c>
      <c r="H8" s="48"/>
      <c r="I8" s="47">
        <v>0</v>
      </c>
      <c r="J8" s="48"/>
      <c r="K8" s="47">
        <v>0</v>
      </c>
      <c r="L8" s="48"/>
      <c r="M8" s="47">
        <v>100000</v>
      </c>
      <c r="N8" s="48"/>
      <c r="O8" s="47">
        <v>0</v>
      </c>
      <c r="P8" s="48"/>
      <c r="Q8" s="47">
        <v>0</v>
      </c>
      <c r="R8" s="48"/>
      <c r="S8" s="47">
        <v>100000000</v>
      </c>
      <c r="T8" s="48"/>
      <c r="U8" s="47">
        <v>0</v>
      </c>
      <c r="V8" s="48"/>
      <c r="W8" s="47">
        <v>0</v>
      </c>
      <c r="X8" s="48"/>
      <c r="Y8" s="47">
        <v>0</v>
      </c>
      <c r="Z8" s="48"/>
      <c r="AA8" s="31">
        <f t="shared" si="0"/>
        <v>100100000</v>
      </c>
      <c r="AB8" s="32"/>
      <c r="AC8" s="5"/>
      <c r="AD8" s="5"/>
      <c r="AE8" s="5"/>
      <c r="AF8" s="17"/>
      <c r="AG8" s="8"/>
      <c r="AH8" s="8"/>
      <c r="AI8" s="7"/>
    </row>
    <row r="9" spans="1:35" s="4" customFormat="1" ht="30" customHeight="1" x14ac:dyDescent="0.25">
      <c r="A9" s="10">
        <v>5</v>
      </c>
      <c r="B9" s="12" t="s">
        <v>5</v>
      </c>
      <c r="C9" s="43">
        <v>0</v>
      </c>
      <c r="D9" s="44"/>
      <c r="E9" s="51">
        <v>0</v>
      </c>
      <c r="F9" s="52"/>
      <c r="G9" s="51">
        <v>0</v>
      </c>
      <c r="H9" s="52"/>
      <c r="I9" s="51">
        <v>200000</v>
      </c>
      <c r="J9" s="52"/>
      <c r="K9" s="51">
        <v>0</v>
      </c>
      <c r="L9" s="52"/>
      <c r="M9" s="51">
        <v>0</v>
      </c>
      <c r="N9" s="52"/>
      <c r="O9" s="51">
        <v>50000000</v>
      </c>
      <c r="P9" s="52"/>
      <c r="Q9" s="51">
        <v>0</v>
      </c>
      <c r="R9" s="52"/>
      <c r="S9" s="51">
        <v>0</v>
      </c>
      <c r="T9" s="52"/>
      <c r="U9" s="51">
        <v>0</v>
      </c>
      <c r="V9" s="52"/>
      <c r="W9" s="51">
        <v>0</v>
      </c>
      <c r="X9" s="52"/>
      <c r="Y9" s="51">
        <v>0</v>
      </c>
      <c r="Z9" s="52"/>
      <c r="AA9" s="31">
        <f t="shared" si="0"/>
        <v>50200000</v>
      </c>
      <c r="AB9" s="32"/>
      <c r="AC9" s="5"/>
      <c r="AD9" s="5"/>
      <c r="AE9" s="5"/>
      <c r="AF9" s="17"/>
      <c r="AG9" s="8"/>
      <c r="AH9" s="8"/>
      <c r="AI9" s="7"/>
    </row>
    <row r="10" spans="1:35" s="4" customFormat="1" ht="30" customHeight="1" x14ac:dyDescent="0.25">
      <c r="A10" s="10">
        <v>6</v>
      </c>
      <c r="B10" s="12" t="s">
        <v>6</v>
      </c>
      <c r="C10" s="41">
        <v>0</v>
      </c>
      <c r="D10" s="42"/>
      <c r="E10" s="47">
        <v>0</v>
      </c>
      <c r="F10" s="48"/>
      <c r="G10" s="47">
        <v>0</v>
      </c>
      <c r="H10" s="48"/>
      <c r="I10" s="47">
        <v>0</v>
      </c>
      <c r="J10" s="48"/>
      <c r="K10" s="47">
        <v>0</v>
      </c>
      <c r="L10" s="48"/>
      <c r="M10" s="47">
        <v>0</v>
      </c>
      <c r="N10" s="48"/>
      <c r="O10" s="47">
        <v>0</v>
      </c>
      <c r="P10" s="48"/>
      <c r="Q10" s="47">
        <v>0</v>
      </c>
      <c r="R10" s="48"/>
      <c r="S10" s="47">
        <v>30450000</v>
      </c>
      <c r="T10" s="48"/>
      <c r="U10" s="47">
        <v>0</v>
      </c>
      <c r="V10" s="48"/>
      <c r="W10" s="47">
        <v>5000000</v>
      </c>
      <c r="X10" s="48"/>
      <c r="Y10" s="47">
        <v>20000000</v>
      </c>
      <c r="Z10" s="48"/>
      <c r="AA10" s="31">
        <f t="shared" si="0"/>
        <v>55450000</v>
      </c>
      <c r="AB10" s="32"/>
      <c r="AC10" s="5"/>
      <c r="AD10" s="5"/>
      <c r="AE10" s="5"/>
      <c r="AF10" s="17"/>
      <c r="AG10" s="8"/>
      <c r="AH10" s="8"/>
      <c r="AI10" s="7"/>
    </row>
    <row r="11" spans="1:35" s="4" customFormat="1" ht="30" customHeight="1" x14ac:dyDescent="0.25">
      <c r="A11" s="10">
        <v>7</v>
      </c>
      <c r="B11" s="12" t="s">
        <v>7</v>
      </c>
      <c r="C11" s="43">
        <v>0</v>
      </c>
      <c r="D11" s="44"/>
      <c r="E11" s="51">
        <v>0</v>
      </c>
      <c r="F11" s="52"/>
      <c r="G11" s="51">
        <v>0</v>
      </c>
      <c r="H11" s="52"/>
      <c r="I11" s="51">
        <v>200000000</v>
      </c>
      <c r="J11" s="52"/>
      <c r="K11" s="51">
        <v>0</v>
      </c>
      <c r="L11" s="52"/>
      <c r="M11" s="51">
        <v>0</v>
      </c>
      <c r="N11" s="52"/>
      <c r="O11" s="51">
        <v>500000</v>
      </c>
      <c r="P11" s="52"/>
      <c r="Q11" s="51">
        <v>0</v>
      </c>
      <c r="R11" s="52"/>
      <c r="S11" s="51">
        <v>200000000</v>
      </c>
      <c r="T11" s="52"/>
      <c r="U11" s="51">
        <v>0</v>
      </c>
      <c r="V11" s="52"/>
      <c r="W11" s="51">
        <v>0</v>
      </c>
      <c r="X11" s="52"/>
      <c r="Y11" s="51">
        <v>0</v>
      </c>
      <c r="Z11" s="52"/>
      <c r="AA11" s="31">
        <f t="shared" si="0"/>
        <v>400500000</v>
      </c>
      <c r="AB11" s="32"/>
      <c r="AC11" s="5"/>
      <c r="AD11" s="5"/>
      <c r="AE11" s="5"/>
      <c r="AF11" s="17"/>
      <c r="AG11" s="8"/>
      <c r="AH11" s="8"/>
      <c r="AI11" s="7"/>
    </row>
    <row r="12" spans="1:35" s="4" customFormat="1" ht="30" customHeight="1" x14ac:dyDescent="0.25">
      <c r="A12" s="10">
        <v>8</v>
      </c>
      <c r="B12" s="12" t="s">
        <v>8</v>
      </c>
      <c r="C12" s="43">
        <v>0</v>
      </c>
      <c r="D12" s="44"/>
      <c r="E12" s="51">
        <v>0</v>
      </c>
      <c r="F12" s="52"/>
      <c r="G12" s="51">
        <v>300000000</v>
      </c>
      <c r="H12" s="52"/>
      <c r="I12" s="51">
        <v>25000000</v>
      </c>
      <c r="J12" s="52"/>
      <c r="K12" s="51">
        <v>0</v>
      </c>
      <c r="L12" s="52"/>
      <c r="M12" s="51">
        <v>4500000</v>
      </c>
      <c r="N12" s="52"/>
      <c r="O12" s="51">
        <v>100000000</v>
      </c>
      <c r="P12" s="52"/>
      <c r="Q12" s="51">
        <v>100160000</v>
      </c>
      <c r="R12" s="52"/>
      <c r="S12" s="51">
        <v>0</v>
      </c>
      <c r="T12" s="52"/>
      <c r="U12" s="51">
        <v>0</v>
      </c>
      <c r="V12" s="52"/>
      <c r="W12" s="51">
        <v>0</v>
      </c>
      <c r="X12" s="52"/>
      <c r="Y12" s="51">
        <v>250000000</v>
      </c>
      <c r="Z12" s="52"/>
      <c r="AA12" s="31">
        <f t="shared" si="0"/>
        <v>779660000</v>
      </c>
      <c r="AB12" s="32"/>
      <c r="AC12" s="5"/>
      <c r="AD12" s="5"/>
      <c r="AE12" s="5"/>
      <c r="AF12" s="17"/>
      <c r="AG12" s="8"/>
      <c r="AH12" s="8"/>
      <c r="AI12" s="7"/>
    </row>
    <row r="13" spans="1:35" s="4" customFormat="1" ht="30" customHeight="1" x14ac:dyDescent="0.25">
      <c r="A13" s="10">
        <v>9</v>
      </c>
      <c r="B13" s="12" t="s">
        <v>9</v>
      </c>
      <c r="C13" s="43">
        <v>0</v>
      </c>
      <c r="D13" s="44"/>
      <c r="E13" s="51">
        <v>1030000000</v>
      </c>
      <c r="F13" s="52"/>
      <c r="G13" s="51">
        <v>0</v>
      </c>
      <c r="H13" s="52"/>
      <c r="I13" s="51">
        <v>0</v>
      </c>
      <c r="J13" s="52"/>
      <c r="K13" s="51">
        <v>0</v>
      </c>
      <c r="L13" s="52"/>
      <c r="M13" s="51">
        <v>0</v>
      </c>
      <c r="N13" s="52"/>
      <c r="O13" s="51">
        <v>180500000</v>
      </c>
      <c r="P13" s="52"/>
      <c r="Q13" s="51">
        <v>500000</v>
      </c>
      <c r="R13" s="52"/>
      <c r="S13" s="51">
        <v>0</v>
      </c>
      <c r="T13" s="52"/>
      <c r="U13" s="51">
        <v>0</v>
      </c>
      <c r="V13" s="52"/>
      <c r="W13" s="51">
        <v>0</v>
      </c>
      <c r="X13" s="52"/>
      <c r="Y13" s="51">
        <v>0</v>
      </c>
      <c r="Z13" s="52"/>
      <c r="AA13" s="31">
        <f t="shared" si="0"/>
        <v>1211000000</v>
      </c>
      <c r="AB13" s="32"/>
      <c r="AC13" s="5"/>
      <c r="AD13" s="5"/>
      <c r="AE13" s="5"/>
      <c r="AF13" s="17"/>
      <c r="AG13" s="8"/>
      <c r="AH13" s="8"/>
      <c r="AI13" s="7"/>
    </row>
    <row r="14" spans="1:35" s="4" customFormat="1" ht="30" customHeight="1" x14ac:dyDescent="0.25">
      <c r="A14" s="10">
        <v>10</v>
      </c>
      <c r="B14" s="12" t="s">
        <v>10</v>
      </c>
      <c r="C14" s="43">
        <v>0</v>
      </c>
      <c r="D14" s="44"/>
      <c r="E14" s="51">
        <v>0</v>
      </c>
      <c r="F14" s="52"/>
      <c r="G14" s="51">
        <v>21500000</v>
      </c>
      <c r="H14" s="52"/>
      <c r="I14" s="51">
        <v>5000000</v>
      </c>
      <c r="J14" s="52"/>
      <c r="K14" s="51">
        <v>2000000</v>
      </c>
      <c r="L14" s="52"/>
      <c r="M14" s="51">
        <v>183000000</v>
      </c>
      <c r="N14" s="52"/>
      <c r="O14" s="51">
        <v>21000000</v>
      </c>
      <c r="P14" s="52"/>
      <c r="Q14" s="51">
        <v>1047000000</v>
      </c>
      <c r="R14" s="52"/>
      <c r="S14" s="51">
        <v>1000000</v>
      </c>
      <c r="T14" s="52"/>
      <c r="U14" s="51">
        <v>0</v>
      </c>
      <c r="V14" s="52"/>
      <c r="W14" s="51">
        <v>0</v>
      </c>
      <c r="X14" s="52"/>
      <c r="Y14" s="51">
        <v>303000000</v>
      </c>
      <c r="Z14" s="52"/>
      <c r="AA14" s="31">
        <f t="shared" si="0"/>
        <v>1583500000</v>
      </c>
      <c r="AB14" s="32"/>
      <c r="AC14" s="5"/>
      <c r="AD14" s="5"/>
      <c r="AE14" s="5"/>
      <c r="AF14" s="17"/>
      <c r="AG14" s="8"/>
      <c r="AH14" s="8"/>
      <c r="AI14" s="7"/>
    </row>
    <row r="15" spans="1:35" s="4" customFormat="1" ht="30" customHeight="1" x14ac:dyDescent="0.25">
      <c r="A15" s="10">
        <v>11</v>
      </c>
      <c r="B15" s="12" t="s">
        <v>11</v>
      </c>
      <c r="C15" s="43">
        <v>0</v>
      </c>
      <c r="D15" s="44"/>
      <c r="E15" s="51">
        <v>0</v>
      </c>
      <c r="F15" s="52"/>
      <c r="G15" s="51">
        <v>25200000</v>
      </c>
      <c r="H15" s="52"/>
      <c r="I15" s="51">
        <v>15000000</v>
      </c>
      <c r="J15" s="52"/>
      <c r="K15" s="51">
        <v>0</v>
      </c>
      <c r="L15" s="52"/>
      <c r="M15" s="51">
        <v>0</v>
      </c>
      <c r="N15" s="52"/>
      <c r="O15" s="51">
        <v>0</v>
      </c>
      <c r="P15" s="52"/>
      <c r="Q15" s="51">
        <v>0</v>
      </c>
      <c r="R15" s="52"/>
      <c r="S15" s="51">
        <v>10000000</v>
      </c>
      <c r="T15" s="52"/>
      <c r="U15" s="51">
        <v>0</v>
      </c>
      <c r="V15" s="52"/>
      <c r="W15" s="51">
        <v>0</v>
      </c>
      <c r="X15" s="52"/>
      <c r="Y15" s="51">
        <v>0</v>
      </c>
      <c r="Z15" s="52"/>
      <c r="AA15" s="31">
        <f t="shared" si="0"/>
        <v>50200000</v>
      </c>
      <c r="AB15" s="32"/>
      <c r="AC15" s="5"/>
      <c r="AD15" s="5"/>
      <c r="AE15" s="5"/>
      <c r="AF15" s="17"/>
      <c r="AG15" s="8"/>
      <c r="AH15" s="8"/>
      <c r="AI15" s="7"/>
    </row>
    <row r="16" spans="1:35" s="4" customFormat="1" ht="30" customHeight="1" thickBot="1" x14ac:dyDescent="0.3">
      <c r="A16" s="10">
        <v>12</v>
      </c>
      <c r="B16" s="12" t="s">
        <v>12</v>
      </c>
      <c r="C16" s="45">
        <v>0</v>
      </c>
      <c r="D16" s="46"/>
      <c r="E16" s="53">
        <v>0</v>
      </c>
      <c r="F16" s="54"/>
      <c r="G16" s="53">
        <v>0</v>
      </c>
      <c r="H16" s="54"/>
      <c r="I16" s="53">
        <v>0</v>
      </c>
      <c r="J16" s="54"/>
      <c r="K16" s="53">
        <v>0</v>
      </c>
      <c r="L16" s="54"/>
      <c r="M16" s="53">
        <v>0</v>
      </c>
      <c r="N16" s="54"/>
      <c r="O16" s="53">
        <v>0</v>
      </c>
      <c r="P16" s="54"/>
      <c r="Q16" s="53">
        <v>0</v>
      </c>
      <c r="R16" s="54"/>
      <c r="S16" s="53">
        <v>0</v>
      </c>
      <c r="T16" s="54"/>
      <c r="U16" s="53">
        <v>0</v>
      </c>
      <c r="V16" s="54"/>
      <c r="W16" s="53">
        <v>0</v>
      </c>
      <c r="X16" s="54"/>
      <c r="Y16" s="53">
        <v>15000000</v>
      </c>
      <c r="Z16" s="54"/>
      <c r="AA16" s="31">
        <f t="shared" si="0"/>
        <v>15000000</v>
      </c>
      <c r="AB16" s="32"/>
      <c r="AC16" s="8"/>
      <c r="AD16" s="8"/>
      <c r="AE16" s="8"/>
      <c r="AF16" s="17"/>
      <c r="AG16" s="8"/>
      <c r="AH16" s="8"/>
      <c r="AI16" s="7"/>
    </row>
    <row r="17" spans="1:28" ht="30" customHeight="1" thickBot="1" x14ac:dyDescent="0.3">
      <c r="A17" s="37" t="s">
        <v>27</v>
      </c>
      <c r="B17" s="38"/>
      <c r="C17" s="39">
        <f>SUM(C5:D16)</f>
        <v>604650000</v>
      </c>
      <c r="D17" s="40"/>
      <c r="E17" s="39">
        <f>SUM(E5:F16)</f>
        <v>1045000000</v>
      </c>
      <c r="F17" s="40"/>
      <c r="G17" s="39">
        <f t="shared" ref="G17" si="1">SUM(G5:H16)</f>
        <v>346700000</v>
      </c>
      <c r="H17" s="40"/>
      <c r="I17" s="39">
        <f t="shared" ref="I17" si="2">SUM(I5:J16)</f>
        <v>278200000</v>
      </c>
      <c r="J17" s="40"/>
      <c r="K17" s="39">
        <f t="shared" ref="K17" si="3">SUM(K5:L16)</f>
        <v>6000000</v>
      </c>
      <c r="L17" s="40"/>
      <c r="M17" s="39">
        <f t="shared" ref="M17" si="4">SUM(M5:N16)</f>
        <v>231600000</v>
      </c>
      <c r="N17" s="40"/>
      <c r="O17" s="39">
        <f t="shared" ref="O17" si="5">SUM(O5:P16)</f>
        <v>356500000</v>
      </c>
      <c r="P17" s="40"/>
      <c r="Q17" s="39">
        <f t="shared" ref="Q17" si="6">SUM(Q5:R16)</f>
        <v>6148660000</v>
      </c>
      <c r="R17" s="40"/>
      <c r="S17" s="39">
        <f t="shared" ref="S17" si="7">SUM(S5:T16)</f>
        <v>776450000</v>
      </c>
      <c r="T17" s="40"/>
      <c r="U17" s="39">
        <f t="shared" ref="U17" si="8">SUM(U5:V16)</f>
        <v>151200000</v>
      </c>
      <c r="V17" s="40"/>
      <c r="W17" s="39">
        <f t="shared" ref="W17" si="9">SUM(W5:X16)</f>
        <v>15000000</v>
      </c>
      <c r="X17" s="40"/>
      <c r="Y17" s="39">
        <f t="shared" ref="Y17" si="10">SUM(Y5:Z16)</f>
        <v>792000000</v>
      </c>
      <c r="Z17" s="40"/>
      <c r="AA17" s="35">
        <f>SUM(AA5:AB16)</f>
        <v>10751960000</v>
      </c>
      <c r="AB17" s="36"/>
    </row>
    <row r="18" spans="1:28" ht="30" customHeight="1" thickTop="1" x14ac:dyDescent="0.25">
      <c r="A18" s="13"/>
      <c r="B18" s="13"/>
      <c r="C18" s="16"/>
      <c r="D18" s="15"/>
      <c r="E18" s="16"/>
      <c r="F18" s="15"/>
      <c r="G18" s="16"/>
      <c r="H18" s="15"/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/>
      <c r="T18" s="15"/>
      <c r="U18" s="16"/>
      <c r="V18" s="15"/>
      <c r="W18" s="16"/>
      <c r="X18" s="15"/>
      <c r="Y18" s="16"/>
      <c r="Z18" s="15"/>
      <c r="AA18" s="16"/>
      <c r="AB18" s="15"/>
    </row>
  </sheetData>
  <mergeCells count="186">
    <mergeCell ref="AA17:AB17"/>
    <mergeCell ref="W16:X16"/>
    <mergeCell ref="Y16:Z16"/>
    <mergeCell ref="AA16:AB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M16:N16"/>
    <mergeCell ref="O16:P16"/>
    <mergeCell ref="Q16:R16"/>
    <mergeCell ref="S16:T16"/>
    <mergeCell ref="U16:V16"/>
    <mergeCell ref="C16:D16"/>
    <mergeCell ref="E16:F16"/>
    <mergeCell ref="G16:H16"/>
    <mergeCell ref="I16:J16"/>
    <mergeCell ref="K16:L16"/>
    <mergeCell ref="AA14:AB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Q14:R14"/>
    <mergeCell ref="S14:T14"/>
    <mergeCell ref="U14:V14"/>
    <mergeCell ref="W14:X14"/>
    <mergeCell ref="Y14:Z14"/>
    <mergeCell ref="G14:H14"/>
    <mergeCell ref="I14:J14"/>
    <mergeCell ref="K14:L14"/>
    <mergeCell ref="M14:N14"/>
    <mergeCell ref="O14:P14"/>
    <mergeCell ref="AA12:AB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Q12:R12"/>
    <mergeCell ref="S12:T12"/>
    <mergeCell ref="U12:V12"/>
    <mergeCell ref="W12:X12"/>
    <mergeCell ref="Y12:Z12"/>
    <mergeCell ref="G12:H12"/>
    <mergeCell ref="I12:J12"/>
    <mergeCell ref="K12:L12"/>
    <mergeCell ref="M12:N12"/>
    <mergeCell ref="O12:P12"/>
    <mergeCell ref="W10:X10"/>
    <mergeCell ref="Y10:Z10"/>
    <mergeCell ref="AA10:AB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M10:N10"/>
    <mergeCell ref="O10:P10"/>
    <mergeCell ref="Q10:R10"/>
    <mergeCell ref="S10:T10"/>
    <mergeCell ref="U10:V10"/>
    <mergeCell ref="C10:D10"/>
    <mergeCell ref="E10:F10"/>
    <mergeCell ref="G10:H10"/>
    <mergeCell ref="I10:J10"/>
    <mergeCell ref="K10:L10"/>
    <mergeCell ref="W8:X8"/>
    <mergeCell ref="Y8:Z8"/>
    <mergeCell ref="AA8:AB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M8:N8"/>
    <mergeCell ref="O8:P8"/>
    <mergeCell ref="Q8:R8"/>
    <mergeCell ref="AA6:AB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M6:N6"/>
    <mergeCell ref="O6:P6"/>
    <mergeCell ref="C6:D6"/>
    <mergeCell ref="E6:F6"/>
    <mergeCell ref="G6:H6"/>
    <mergeCell ref="I6:J6"/>
    <mergeCell ref="K6:L6"/>
    <mergeCell ref="Y3:Z4"/>
    <mergeCell ref="U8:V8"/>
    <mergeCell ref="C8:D8"/>
    <mergeCell ref="E8:F8"/>
    <mergeCell ref="G8:H8"/>
    <mergeCell ref="I8:J8"/>
    <mergeCell ref="K8:L8"/>
    <mergeCell ref="W6:X6"/>
    <mergeCell ref="Y6:Z6"/>
    <mergeCell ref="S3:T4"/>
    <mergeCell ref="U3:V4"/>
    <mergeCell ref="W3:X4"/>
    <mergeCell ref="E3:F4"/>
    <mergeCell ref="G3:H4"/>
    <mergeCell ref="I3:J4"/>
    <mergeCell ref="K3:L4"/>
    <mergeCell ref="M3:N4"/>
    <mergeCell ref="Q6:R6"/>
    <mergeCell ref="S6:T6"/>
    <mergeCell ref="U6:V6"/>
    <mergeCell ref="S8:T8"/>
    <mergeCell ref="C12:D12"/>
    <mergeCell ref="E12:F12"/>
    <mergeCell ref="C14:D14"/>
    <mergeCell ref="E14:F14"/>
    <mergeCell ref="A1:AB1"/>
    <mergeCell ref="A3:A4"/>
    <mergeCell ref="B3:B4"/>
    <mergeCell ref="C3:D4"/>
    <mergeCell ref="AA3:AB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O3:P4"/>
    <mergeCell ref="Q3:R4"/>
  </mergeCells>
  <pageMargins left="0.31496062992125984" right="0.19685039370078741" top="0.35433070866141736" bottom="0.35433070866141736" header="0.31496062992125984" footer="0.31496062992125984"/>
  <pageSetup paperSize="10000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2025-01-21T04:57:26Z</cp:lastPrinted>
  <dcterms:created xsi:type="dcterms:W3CDTF">2022-02-08T03:13:13Z</dcterms:created>
  <dcterms:modified xsi:type="dcterms:W3CDTF">2026-01-29T07:18:08Z</dcterms:modified>
</cp:coreProperties>
</file>