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ILE HENI STAT\SATU DATA - STAKO\OPEN DATA SUKOHARJO\DISKOMINFO\2025\"/>
    </mc:Choice>
  </mc:AlternateContent>
  <xr:revisionPtr revIDLastSave="0" documentId="13_ncr:1_{0965DEFA-2D74-45E2-851D-E1074C295D67}" xr6:coauthVersionLast="47" xr6:coauthVersionMax="47" xr10:uidLastSave="{00000000-0000-0000-0000-000000000000}"/>
  <bookViews>
    <workbookView xWindow="-105" yWindow="0" windowWidth="14610" windowHeight="15585" xr2:uid="{63EA0656-F393-47DB-9477-4133F9E2BA1D}"/>
  </bookViews>
  <sheets>
    <sheet name="Sheet1" sheetId="1" r:id="rId1"/>
    <sheet name="Sheet2" sheetId="2" r:id="rId2"/>
  </sheets>
  <definedNames>
    <definedName name="_xlnm._FilterDatabase" localSheetId="1" hidden="1">Sheet2!$A$1:$J$22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6" i="1" s="1"/>
  <c r="C12" i="1"/>
  <c r="C7" i="1"/>
  <c r="C9" i="1"/>
  <c r="B7" i="1"/>
  <c r="B9" i="1"/>
  <c r="C16" i="1" l="1"/>
</calcChain>
</file>

<file path=xl/sharedStrings.xml><?xml version="1.0" encoding="utf-8"?>
<sst xmlns="http://schemas.openxmlformats.org/spreadsheetml/2006/main" count="158" uniqueCount="91">
  <si>
    <t>Jumlah</t>
  </si>
  <si>
    <t>Sumber : Dinas Komunikasi dan Informatika Kabupaten Sukoharjo</t>
  </si>
  <si>
    <t>Kecamatan</t>
  </si>
  <si>
    <t>010 Weru</t>
  </si>
  <si>
    <t>020 Bulu</t>
  </si>
  <si>
    <t>030 Tawangsari</t>
  </si>
  <si>
    <t>040 Sukoharjo</t>
  </si>
  <si>
    <t>050 Nguter</t>
  </si>
  <si>
    <t>060 Bendosari</t>
  </si>
  <si>
    <t>070 Polokarto</t>
  </si>
  <si>
    <t>080 Mojolaban</t>
  </si>
  <si>
    <t>090 Grogol</t>
  </si>
  <si>
    <t>100 Baki</t>
  </si>
  <si>
    <t>110 Gatak</t>
  </si>
  <si>
    <t>120 Kartasura</t>
  </si>
  <si>
    <t>Jumlah Area Publik</t>
  </si>
  <si>
    <t xml:space="preserve">Jumlah Titik Free Hotspot  </t>
  </si>
  <si>
    <t>Pasar Tawangkuno Weru</t>
  </si>
  <si>
    <t>Keterangan</t>
  </si>
  <si>
    <t>Alun-Alun Satya Negara Sukoharjo</t>
  </si>
  <si>
    <t>Gelora Merdeka</t>
  </si>
  <si>
    <t>Pasar Nguter</t>
  </si>
  <si>
    <t>Pasar Tawangsari</t>
  </si>
  <si>
    <t>Pasar Glondongan Polokarto</t>
  </si>
  <si>
    <t>Pasar Bulu</t>
  </si>
  <si>
    <t>Gelora Merdeka, Pasar Mulur</t>
  </si>
  <si>
    <t>Pasar Nguter, Pasar Rakyat Kepuh</t>
  </si>
  <si>
    <t>Pasar Burung Gawok</t>
  </si>
  <si>
    <t>Pasar Bekonang</t>
  </si>
  <si>
    <t>Jumlah Titik Free Hotspot Kabupaten Sukoharjo Tahun 2025</t>
  </si>
  <si>
    <t>SUKOHARJO</t>
  </si>
  <si>
    <t>AKTIF</t>
  </si>
  <si>
    <t>- 2017 (2 buah)</t>
  </si>
  <si>
    <t>2</t>
  </si>
  <si>
    <t>BENDOSARI</t>
  </si>
  <si>
    <t>- 2017 (1 buah) 
- 2021 (1 buah)</t>
  </si>
  <si>
    <t>3</t>
  </si>
  <si>
    <t>Taman Pakujoyo</t>
  </si>
  <si>
    <t>4</t>
  </si>
  <si>
    <t>The Park Mall</t>
  </si>
  <si>
    <t>GROGOL</t>
  </si>
  <si>
    <t>- 2017 (1 buah)</t>
  </si>
  <si>
    <t>5</t>
  </si>
  <si>
    <t>Gedung Graha Wijaya</t>
  </si>
  <si>
    <t>- 2018 (1 buah)
- 2022 (1 buah)</t>
  </si>
  <si>
    <t>6</t>
  </si>
  <si>
    <t>Masjid Agung Baiturrahmah</t>
  </si>
  <si>
    <t>NONAKTIF</t>
  </si>
  <si>
    <t>- 2018 (1 buah)</t>
  </si>
  <si>
    <t>7</t>
  </si>
  <si>
    <t>NGUTER</t>
  </si>
  <si>
    <t>- 2021 (1 buah)</t>
  </si>
  <si>
    <t>8</t>
  </si>
  <si>
    <t>Pasar Ir Soekarno</t>
  </si>
  <si>
    <t>- 2021 (1 buah)
- 2024 (1 buah)</t>
  </si>
  <si>
    <t>9</t>
  </si>
  <si>
    <t>Taman Sonorejo</t>
  </si>
  <si>
    <t>10</t>
  </si>
  <si>
    <t>Pasar Telukan</t>
  </si>
  <si>
    <t>- 2022 (1 buah)</t>
  </si>
  <si>
    <t>11</t>
  </si>
  <si>
    <t>TAWANGSARI</t>
  </si>
  <si>
    <t>- 2023 (1 buah)</t>
  </si>
  <si>
    <t>12</t>
  </si>
  <si>
    <t>POLOKARTO</t>
  </si>
  <si>
    <t>13</t>
  </si>
  <si>
    <t>WERU</t>
  </si>
  <si>
    <t>14</t>
  </si>
  <si>
    <t>BULU</t>
  </si>
  <si>
    <t>15</t>
  </si>
  <si>
    <t>16</t>
  </si>
  <si>
    <t>Pasar Mulur</t>
  </si>
  <si>
    <t>17</t>
  </si>
  <si>
    <t>Pasar Rakyat Kepuh</t>
  </si>
  <si>
    <t>18</t>
  </si>
  <si>
    <t>GATAK</t>
  </si>
  <si>
    <t>- 2023 (2 buah)</t>
  </si>
  <si>
    <t>19</t>
  </si>
  <si>
    <t>MOJOLABAN</t>
  </si>
  <si>
    <t>'110.8736127</t>
  </si>
  <si>
    <t>'-7.6092669</t>
  </si>
  <si>
    <t>20</t>
  </si>
  <si>
    <t>Pasar Cuplik</t>
  </si>
  <si>
    <t>'110.795478</t>
  </si>
  <si>
    <t>'-7.6754865</t>
  </si>
  <si>
    <t>- 2024 (1 buah)</t>
  </si>
  <si>
    <t>21</t>
  </si>
  <si>
    <t>Pasar Carikan</t>
  </si>
  <si>
    <t>'110.8319651</t>
  </si>
  <si>
    <t>'-7.6810331</t>
  </si>
  <si>
    <t>Alun-Alun Satya Negara Sukoharjo, Taman Pakujoyo, Gedung Graha Wijaya, Pasar Ir Soekarno, Pasar Carikan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</si>
</sst>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Fill="1" applyBorder="1" applyAlignment="1">
      <alignment vertical="center" wrapText="1"/>
    </xf>
    <xf numFmtId="9" fontId="0" fillId="0" borderId="0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3" fontId="0" fillId="0" borderId="3" xfId="0" applyNumberFormat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3" fontId="0" fillId="0" borderId="6" xfId="0" applyNumberForma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2190E-3C61-4BEB-8431-B0EAD9847956}">
  <dimension ref="A1:D18"/>
  <sheetViews>
    <sheetView tabSelected="1" workbookViewId="0">
      <selection activeCell="B19" sqref="B19"/>
    </sheetView>
  </sheetViews>
  <sheetFormatPr defaultRowHeight="15" x14ac:dyDescent="0.25"/>
  <cols>
    <col min="1" max="1" width="24.7109375" style="2" customWidth="1"/>
    <col min="2" max="3" width="24.7109375" style="3" customWidth="1"/>
    <col min="4" max="4" width="36.42578125" style="4" customWidth="1"/>
  </cols>
  <sheetData>
    <row r="1" spans="1:4" x14ac:dyDescent="0.25">
      <c r="A1" s="2" t="s">
        <v>29</v>
      </c>
    </row>
    <row r="3" spans="1:4" x14ac:dyDescent="0.25">
      <c r="A3" s="5" t="s">
        <v>2</v>
      </c>
      <c r="B3" s="5" t="s">
        <v>15</v>
      </c>
      <c r="C3" s="5" t="s">
        <v>16</v>
      </c>
      <c r="D3" s="6" t="s">
        <v>18</v>
      </c>
    </row>
    <row r="4" spans="1:4" x14ac:dyDescent="0.25">
      <c r="A4" s="2" t="s">
        <v>3</v>
      </c>
      <c r="B4" s="3">
        <v>1</v>
      </c>
      <c r="C4" s="7">
        <v>1</v>
      </c>
      <c r="D4" s="8" t="s">
        <v>17</v>
      </c>
    </row>
    <row r="5" spans="1:4" x14ac:dyDescent="0.25">
      <c r="A5" s="2" t="s">
        <v>4</v>
      </c>
      <c r="B5" s="3">
        <v>1</v>
      </c>
      <c r="C5" s="7">
        <v>1</v>
      </c>
      <c r="D5" s="9" t="s">
        <v>24</v>
      </c>
    </row>
    <row r="6" spans="1:4" x14ac:dyDescent="0.25">
      <c r="A6" s="2" t="s">
        <v>5</v>
      </c>
      <c r="B6" s="3">
        <v>1</v>
      </c>
      <c r="C6" s="7">
        <v>1</v>
      </c>
      <c r="D6" s="8" t="s">
        <v>22</v>
      </c>
    </row>
    <row r="7" spans="1:4" ht="45" x14ac:dyDescent="0.25">
      <c r="A7" s="2" t="s">
        <v>6</v>
      </c>
      <c r="B7" s="3">
        <f>1+1+1+1+1</f>
        <v>5</v>
      </c>
      <c r="C7" s="7">
        <f>1+1+2+1+1</f>
        <v>6</v>
      </c>
      <c r="D7" s="8" t="s">
        <v>90</v>
      </c>
    </row>
    <row r="8" spans="1:4" x14ac:dyDescent="0.25">
      <c r="A8" s="2" t="s">
        <v>7</v>
      </c>
      <c r="B8" s="3">
        <v>2</v>
      </c>
      <c r="C8" s="7">
        <v>2</v>
      </c>
      <c r="D8" s="8" t="s">
        <v>26</v>
      </c>
    </row>
    <row r="9" spans="1:4" x14ac:dyDescent="0.25">
      <c r="A9" s="2" t="s">
        <v>8</v>
      </c>
      <c r="B9" s="3">
        <f>1+1</f>
        <v>2</v>
      </c>
      <c r="C9" s="7">
        <f>1+1</f>
        <v>2</v>
      </c>
      <c r="D9" s="8" t="s">
        <v>25</v>
      </c>
    </row>
    <row r="10" spans="1:4" x14ac:dyDescent="0.25">
      <c r="A10" s="2" t="s">
        <v>9</v>
      </c>
      <c r="C10" s="7"/>
      <c r="D10" s="9"/>
    </row>
    <row r="11" spans="1:4" x14ac:dyDescent="0.25">
      <c r="A11" s="2" t="s">
        <v>10</v>
      </c>
      <c r="C11" s="7"/>
      <c r="D11" s="10"/>
    </row>
    <row r="12" spans="1:4" x14ac:dyDescent="0.25">
      <c r="A12" s="2" t="s">
        <v>11</v>
      </c>
      <c r="B12" s="3">
        <f>1</f>
        <v>1</v>
      </c>
      <c r="C12" s="7">
        <f>1</f>
        <v>1</v>
      </c>
      <c r="D12" s="8" t="s">
        <v>39</v>
      </c>
    </row>
    <row r="13" spans="1:4" x14ac:dyDescent="0.25">
      <c r="A13" s="2" t="s">
        <v>12</v>
      </c>
      <c r="C13" s="7"/>
      <c r="D13" s="8"/>
    </row>
    <row r="14" spans="1:4" x14ac:dyDescent="0.25">
      <c r="A14" s="2" t="s">
        <v>13</v>
      </c>
      <c r="B14" s="3">
        <v>1</v>
      </c>
      <c r="C14" s="7">
        <v>1</v>
      </c>
      <c r="D14" s="9" t="s">
        <v>27</v>
      </c>
    </row>
    <row r="15" spans="1:4" x14ac:dyDescent="0.25">
      <c r="A15" s="2" t="s">
        <v>14</v>
      </c>
      <c r="C15" s="7"/>
      <c r="D15" s="11"/>
    </row>
    <row r="16" spans="1:4" s="25" customFormat="1" x14ac:dyDescent="0.25">
      <c r="A16" s="23" t="s">
        <v>0</v>
      </c>
      <c r="B16" s="5">
        <f>SUM(B4:B15)</f>
        <v>14</v>
      </c>
      <c r="C16" s="5">
        <f t="shared" ref="C16:D16" si="0">SUM(C4:C15)</f>
        <v>15</v>
      </c>
      <c r="D16" s="24"/>
    </row>
    <row r="18" spans="1:1" x14ac:dyDescent="0.25">
      <c r="A18" s="2" t="s">
        <v>1</v>
      </c>
    </row>
  </sheetData>
  <pageMargins left="0.7" right="0.7" top="0.75" bottom="0.75" header="0.3" footer="0.3"/>
  <pageSetup paperSize="14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77CE6-83C9-477E-8784-D70F457F0594}">
  <dimension ref="A1:AE22"/>
  <sheetViews>
    <sheetView topLeftCell="A16" workbookViewId="0">
      <selection activeCell="B21" sqref="B21"/>
    </sheetView>
  </sheetViews>
  <sheetFormatPr defaultRowHeight="15" x14ac:dyDescent="0.25"/>
  <cols>
    <col min="3" max="3" width="23.7109375" customWidth="1"/>
    <col min="4" max="4" width="38" customWidth="1"/>
    <col min="5" max="6" width="30.85546875" hidden="1" customWidth="1"/>
  </cols>
  <sheetData>
    <row r="1" spans="1:31" s="1" customFormat="1" ht="15.75" thickBot="1" x14ac:dyDescent="0.3"/>
    <row r="2" spans="1:31" ht="60.75" thickBot="1" x14ac:dyDescent="0.3">
      <c r="A2" s="12" t="s">
        <v>33</v>
      </c>
      <c r="B2" s="13" t="s">
        <v>20</v>
      </c>
      <c r="C2" s="13" t="s">
        <v>30</v>
      </c>
      <c r="D2" s="13" t="s">
        <v>34</v>
      </c>
      <c r="E2" s="14">
        <v>1.10842065631593E+16</v>
      </c>
      <c r="F2" s="14">
        <v>-7672252275983780</v>
      </c>
      <c r="G2" s="15">
        <v>2</v>
      </c>
      <c r="H2" s="15" t="s">
        <v>31</v>
      </c>
      <c r="I2" s="15">
        <v>1</v>
      </c>
      <c r="J2" s="15" t="s">
        <v>35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</row>
    <row r="3" spans="1:31" ht="30.75" thickBot="1" x14ac:dyDescent="0.3">
      <c r="A3" s="17" t="s">
        <v>70</v>
      </c>
      <c r="B3" s="18" t="s">
        <v>71</v>
      </c>
      <c r="C3" s="18" t="s">
        <v>30</v>
      </c>
      <c r="D3" s="18" t="s">
        <v>34</v>
      </c>
      <c r="E3" s="19">
        <v>1.10877353778755E+16</v>
      </c>
      <c r="F3" s="19">
        <v>-7697519842122140</v>
      </c>
      <c r="G3" s="20">
        <v>1</v>
      </c>
      <c r="H3" s="20" t="s">
        <v>31</v>
      </c>
      <c r="I3" s="20">
        <v>1</v>
      </c>
      <c r="J3" s="20" t="s">
        <v>62</v>
      </c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30.75" thickBot="1" x14ac:dyDescent="0.3">
      <c r="A4" s="17" t="s">
        <v>67</v>
      </c>
      <c r="B4" s="18" t="s">
        <v>24</v>
      </c>
      <c r="C4" s="18" t="s">
        <v>30</v>
      </c>
      <c r="D4" s="18" t="s">
        <v>68</v>
      </c>
      <c r="E4" s="19">
        <v>1.10833364005739E+16</v>
      </c>
      <c r="F4" s="19">
        <v>-7763637147159800</v>
      </c>
      <c r="G4" s="20">
        <v>1</v>
      </c>
      <c r="H4" s="20" t="s">
        <v>31</v>
      </c>
      <c r="I4" s="20">
        <v>1</v>
      </c>
      <c r="J4" s="20" t="s">
        <v>62</v>
      </c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</row>
    <row r="5" spans="1:31" ht="45.75" thickBot="1" x14ac:dyDescent="0.3">
      <c r="A5" s="17" t="s">
        <v>74</v>
      </c>
      <c r="B5" s="18" t="s">
        <v>27</v>
      </c>
      <c r="C5" s="18" t="s">
        <v>30</v>
      </c>
      <c r="D5" s="18" t="s">
        <v>75</v>
      </c>
      <c r="E5" s="19">
        <v>1.10750351692933E+16</v>
      </c>
      <c r="F5" s="19">
        <v>-7601375663895650</v>
      </c>
      <c r="G5" s="20">
        <v>2</v>
      </c>
      <c r="H5" s="20" t="s">
        <v>31</v>
      </c>
      <c r="I5" s="20">
        <v>1</v>
      </c>
      <c r="J5" s="20" t="s">
        <v>76</v>
      </c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</row>
    <row r="6" spans="1:31" ht="30.75" thickBot="1" x14ac:dyDescent="0.3">
      <c r="A6" s="17" t="s">
        <v>38</v>
      </c>
      <c r="B6" s="18" t="s">
        <v>39</v>
      </c>
      <c r="C6" s="18" t="s">
        <v>30</v>
      </c>
      <c r="D6" s="18" t="s">
        <v>40</v>
      </c>
      <c r="E6" s="19">
        <v>1.10816843905483E+16</v>
      </c>
      <c r="F6" s="19">
        <v>-7598926397267320</v>
      </c>
      <c r="G6" s="20">
        <v>1</v>
      </c>
      <c r="H6" s="20" t="s">
        <v>31</v>
      </c>
      <c r="I6" s="20">
        <v>1</v>
      </c>
      <c r="J6" s="20" t="s">
        <v>41</v>
      </c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</row>
    <row r="7" spans="1:31" ht="30.75" thickBot="1" x14ac:dyDescent="0.3">
      <c r="A7" s="17" t="s">
        <v>55</v>
      </c>
      <c r="B7" s="18" t="s">
        <v>56</v>
      </c>
      <c r="C7" s="18" t="s">
        <v>30</v>
      </c>
      <c r="D7" s="18" t="s">
        <v>40</v>
      </c>
      <c r="E7" s="19">
        <v>1.10798859575046E+16</v>
      </c>
      <c r="F7" s="19">
        <v>-7.6491807581892E+16</v>
      </c>
      <c r="G7" s="20">
        <v>1</v>
      </c>
      <c r="H7" s="20" t="s">
        <v>31</v>
      </c>
      <c r="I7" s="20">
        <v>1</v>
      </c>
      <c r="J7" s="20" t="s">
        <v>51</v>
      </c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</row>
    <row r="8" spans="1:31" ht="30.75" thickBot="1" x14ac:dyDescent="0.3">
      <c r="A8" s="17" t="s">
        <v>57</v>
      </c>
      <c r="B8" s="18" t="s">
        <v>58</v>
      </c>
      <c r="C8" s="18" t="s">
        <v>30</v>
      </c>
      <c r="D8" s="18" t="s">
        <v>40</v>
      </c>
      <c r="E8" s="19">
        <v>1108200363674970</v>
      </c>
      <c r="F8" s="19">
        <v>-7615608026828350</v>
      </c>
      <c r="G8" s="21">
        <v>1</v>
      </c>
      <c r="H8" s="20" t="s">
        <v>31</v>
      </c>
      <c r="I8" s="20">
        <v>1</v>
      </c>
      <c r="J8" s="20" t="s">
        <v>59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31" ht="45.75" thickBot="1" x14ac:dyDescent="0.3">
      <c r="A9" s="17" t="s">
        <v>77</v>
      </c>
      <c r="B9" s="18" t="s">
        <v>28</v>
      </c>
      <c r="C9" s="18" t="s">
        <v>30</v>
      </c>
      <c r="D9" s="18" t="s">
        <v>78</v>
      </c>
      <c r="E9" s="18" t="s">
        <v>79</v>
      </c>
      <c r="F9" s="18" t="s">
        <v>80</v>
      </c>
      <c r="G9" s="20">
        <v>2</v>
      </c>
      <c r="H9" s="20" t="s">
        <v>31</v>
      </c>
      <c r="I9" s="20">
        <v>1</v>
      </c>
      <c r="J9" s="20" t="s">
        <v>62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31" ht="30.75" thickBot="1" x14ac:dyDescent="0.3">
      <c r="A10" s="17" t="s">
        <v>49</v>
      </c>
      <c r="B10" s="18" t="s">
        <v>21</v>
      </c>
      <c r="C10" s="18" t="s">
        <v>30</v>
      </c>
      <c r="D10" s="18" t="s">
        <v>50</v>
      </c>
      <c r="E10" s="19">
        <v>1.1087783359286E+16</v>
      </c>
      <c r="F10" s="19">
        <v>-7745059508564780</v>
      </c>
      <c r="G10" s="20">
        <v>1</v>
      </c>
      <c r="H10" s="20" t="s">
        <v>31</v>
      </c>
      <c r="I10" s="20">
        <v>1</v>
      </c>
      <c r="J10" s="20" t="s">
        <v>51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ht="45.75" thickBot="1" x14ac:dyDescent="0.3">
      <c r="A11" s="17" t="s">
        <v>72</v>
      </c>
      <c r="B11" s="18" t="s">
        <v>73</v>
      </c>
      <c r="C11" s="18" t="s">
        <v>30</v>
      </c>
      <c r="D11" s="18" t="s">
        <v>50</v>
      </c>
      <c r="E11" s="19">
        <v>1.10858703026472E+16</v>
      </c>
      <c r="F11" s="19">
        <v>-7709121714919330</v>
      </c>
      <c r="G11" s="20">
        <v>1</v>
      </c>
      <c r="H11" s="20" t="s">
        <v>31</v>
      </c>
      <c r="I11" s="20">
        <v>1</v>
      </c>
      <c r="J11" s="20" t="s">
        <v>62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ht="75.75" thickBot="1" x14ac:dyDescent="0.3">
      <c r="A12" s="17" t="s">
        <v>63</v>
      </c>
      <c r="B12" s="18" t="s">
        <v>23</v>
      </c>
      <c r="C12" s="18" t="s">
        <v>30</v>
      </c>
      <c r="D12" s="18" t="s">
        <v>64</v>
      </c>
      <c r="E12" s="19">
        <v>1.10889552330439E+16</v>
      </c>
      <c r="F12" s="19">
        <v>-7610861382732490</v>
      </c>
      <c r="G12" s="20">
        <v>1</v>
      </c>
      <c r="H12" s="20" t="s">
        <v>31</v>
      </c>
      <c r="I12" s="20">
        <v>1</v>
      </c>
      <c r="J12" s="20" t="s">
        <v>62</v>
      </c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ht="90.75" thickBot="1" x14ac:dyDescent="0.3">
      <c r="A13" s="17">
        <v>1</v>
      </c>
      <c r="B13" s="18" t="s">
        <v>19</v>
      </c>
      <c r="C13" s="18" t="s">
        <v>30</v>
      </c>
      <c r="D13" s="18" t="s">
        <v>30</v>
      </c>
      <c r="E13" s="19">
        <v>1.1084014517004E+16</v>
      </c>
      <c r="F13" s="19">
        <v>-7682491530588140</v>
      </c>
      <c r="G13" s="20">
        <v>2</v>
      </c>
      <c r="H13" s="20" t="s">
        <v>31</v>
      </c>
      <c r="I13" s="20">
        <v>1</v>
      </c>
      <c r="J13" s="20" t="s">
        <v>32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ht="60.75" thickBot="1" x14ac:dyDescent="0.3">
      <c r="A14" s="17" t="s">
        <v>36</v>
      </c>
      <c r="B14" s="18" t="s">
        <v>37</v>
      </c>
      <c r="C14" s="18" t="s">
        <v>30</v>
      </c>
      <c r="D14" s="18" t="s">
        <v>30</v>
      </c>
      <c r="E14" s="19">
        <v>1108493003303760</v>
      </c>
      <c r="F14" s="19">
        <v>-7688591525107770</v>
      </c>
      <c r="G14" s="20">
        <v>2</v>
      </c>
      <c r="H14" s="20" t="s">
        <v>31</v>
      </c>
      <c r="I14" s="20">
        <v>1</v>
      </c>
      <c r="J14" s="20" t="s">
        <v>35</v>
      </c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60.75" thickBot="1" x14ac:dyDescent="0.3">
      <c r="A15" s="17" t="s">
        <v>42</v>
      </c>
      <c r="B15" s="18" t="s">
        <v>43</v>
      </c>
      <c r="C15" s="18" t="s">
        <v>30</v>
      </c>
      <c r="D15" s="18" t="s">
        <v>30</v>
      </c>
      <c r="E15" s="19">
        <v>1.1084211360771E+16</v>
      </c>
      <c r="F15" s="19">
        <v>-7682134788157890</v>
      </c>
      <c r="G15" s="20">
        <v>2</v>
      </c>
      <c r="H15" s="20" t="s">
        <v>31</v>
      </c>
      <c r="I15" s="20">
        <v>1</v>
      </c>
      <c r="J15" s="20" t="s">
        <v>44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1" ht="60.75" thickBot="1" x14ac:dyDescent="0.3">
      <c r="A16" s="17" t="s">
        <v>45</v>
      </c>
      <c r="B16" s="18" t="s">
        <v>46</v>
      </c>
      <c r="C16" s="18" t="s">
        <v>30</v>
      </c>
      <c r="D16" s="18" t="s">
        <v>30</v>
      </c>
      <c r="E16" s="19">
        <v>1.10843685685688E+16</v>
      </c>
      <c r="F16" s="19">
        <v>-7686170371758900</v>
      </c>
      <c r="G16" s="20">
        <v>1</v>
      </c>
      <c r="H16" s="20" t="s">
        <v>47</v>
      </c>
      <c r="I16" s="20">
        <v>0</v>
      </c>
      <c r="J16" s="20" t="s">
        <v>48</v>
      </c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ht="60.75" thickBot="1" x14ac:dyDescent="0.3">
      <c r="A17" s="17" t="s">
        <v>52</v>
      </c>
      <c r="B17" s="18" t="s">
        <v>53</v>
      </c>
      <c r="C17" s="18" t="s">
        <v>30</v>
      </c>
      <c r="D17" s="18" t="s">
        <v>30</v>
      </c>
      <c r="E17" s="19">
        <v>1.10841213292488E+16</v>
      </c>
      <c r="F17" s="19">
        <v>-7678913402932730</v>
      </c>
      <c r="G17" s="20">
        <v>2</v>
      </c>
      <c r="H17" s="20" t="s">
        <v>31</v>
      </c>
      <c r="I17" s="20">
        <v>1</v>
      </c>
      <c r="J17" s="20" t="s">
        <v>54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ht="30.75" thickBot="1" x14ac:dyDescent="0.3">
      <c r="A18" s="17" t="s">
        <v>81</v>
      </c>
      <c r="B18" s="18" t="s">
        <v>82</v>
      </c>
      <c r="C18" s="18" t="s">
        <v>30</v>
      </c>
      <c r="D18" s="18" t="s">
        <v>30</v>
      </c>
      <c r="E18" s="18" t="s">
        <v>83</v>
      </c>
      <c r="F18" s="18" t="s">
        <v>84</v>
      </c>
      <c r="G18" s="20">
        <v>1</v>
      </c>
      <c r="H18" s="20" t="s">
        <v>31</v>
      </c>
      <c r="I18" s="20">
        <v>1</v>
      </c>
      <c r="J18" s="20" t="s">
        <v>85</v>
      </c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ht="30.75" thickBot="1" x14ac:dyDescent="0.3">
      <c r="A19" s="17" t="s">
        <v>86</v>
      </c>
      <c r="B19" s="18" t="s">
        <v>87</v>
      </c>
      <c r="C19" s="18" t="s">
        <v>30</v>
      </c>
      <c r="D19" s="18" t="s">
        <v>30</v>
      </c>
      <c r="E19" s="18" t="s">
        <v>88</v>
      </c>
      <c r="F19" s="18" t="s">
        <v>89</v>
      </c>
      <c r="G19" s="20">
        <v>1</v>
      </c>
      <c r="H19" s="20" t="s">
        <v>31</v>
      </c>
      <c r="I19" s="20">
        <v>1</v>
      </c>
      <c r="J19" s="20" t="s">
        <v>85</v>
      </c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ht="45.75" thickBot="1" x14ac:dyDescent="0.3">
      <c r="A20" s="17" t="s">
        <v>60</v>
      </c>
      <c r="B20" s="18" t="s">
        <v>22</v>
      </c>
      <c r="C20" s="18" t="s">
        <v>30</v>
      </c>
      <c r="D20" s="18" t="s">
        <v>61</v>
      </c>
      <c r="E20" s="19">
        <v>1.10795739030602E+16</v>
      </c>
      <c r="F20" s="19">
        <v>-7735881963448120</v>
      </c>
      <c r="G20" s="20">
        <v>1</v>
      </c>
      <c r="H20" s="20" t="s">
        <v>31</v>
      </c>
      <c r="I20" s="20">
        <v>1</v>
      </c>
      <c r="J20" s="20" t="s">
        <v>62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45.75" thickBot="1" x14ac:dyDescent="0.3">
      <c r="A21" s="17" t="s">
        <v>69</v>
      </c>
      <c r="B21" s="18" t="s">
        <v>22</v>
      </c>
      <c r="C21" s="18" t="s">
        <v>30</v>
      </c>
      <c r="D21" s="18" t="s">
        <v>61</v>
      </c>
      <c r="E21" s="19">
        <v>1.10796154919229E+16</v>
      </c>
      <c r="F21" s="19">
        <v>-7735866730824050</v>
      </c>
      <c r="G21" s="20">
        <v>1</v>
      </c>
      <c r="H21" s="20" t="s">
        <v>31</v>
      </c>
      <c r="I21" s="20">
        <v>1</v>
      </c>
      <c r="J21" s="20" t="s">
        <v>62</v>
      </c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</row>
    <row r="22" spans="1:31" ht="60.75" thickBot="1" x14ac:dyDescent="0.3">
      <c r="A22" s="17" t="s">
        <v>65</v>
      </c>
      <c r="B22" s="18" t="s">
        <v>17</v>
      </c>
      <c r="C22" s="18" t="s">
        <v>30</v>
      </c>
      <c r="D22" s="18" t="s">
        <v>66</v>
      </c>
      <c r="E22" s="19">
        <v>1.10763284529432E+16</v>
      </c>
      <c r="F22" s="19">
        <v>-7.7561290989441792E+16</v>
      </c>
      <c r="G22" s="20">
        <v>1</v>
      </c>
      <c r="H22" s="20" t="s">
        <v>31</v>
      </c>
      <c r="I22" s="20">
        <v>1</v>
      </c>
      <c r="J22" s="20" t="s">
        <v>62</v>
      </c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</row>
  </sheetData>
  <autoFilter ref="A1:J22" xr:uid="{20777CE6-83C9-477E-8784-D70F457F0594}">
    <sortState xmlns:xlrd2="http://schemas.microsoft.com/office/spreadsheetml/2017/richdata2" ref="A2:J22">
      <sortCondition ref="D1:D2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Administrator</cp:lastModifiedBy>
  <dcterms:created xsi:type="dcterms:W3CDTF">2025-10-28T01:48:05Z</dcterms:created>
  <dcterms:modified xsi:type="dcterms:W3CDTF">2026-02-10T07:17:06Z</dcterms:modified>
</cp:coreProperties>
</file>