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14F31F34-1835-4B69-8DDE-5CEC3E275C2A}" xr6:coauthVersionLast="47" xr6:coauthVersionMax="47" xr10:uidLastSave="{00000000-0000-0000-0000-000000000000}"/>
  <bookViews>
    <workbookView xWindow="-120" yWindow="-120" windowWidth="24240" windowHeight="13140" firstSheet="4" activeTab="12" xr2:uid="{430B9F59-103C-4114-9091-9F1430C94A4F}"/>
  </bookViews>
  <sheets>
    <sheet name="KAB. SUKOHARJO" sheetId="1" r:id="rId1"/>
    <sheet name="WERU" sheetId="2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4" l="1"/>
  <c r="M10" i="14"/>
  <c r="M11" i="14"/>
  <c r="M12" i="14"/>
  <c r="M13" i="14"/>
  <c r="M14" i="14"/>
  <c r="M15" i="14"/>
  <c r="M16" i="14"/>
  <c r="M17" i="14"/>
  <c r="M18" i="14"/>
  <c r="M19" i="14"/>
  <c r="M8" i="14"/>
  <c r="I9" i="14"/>
  <c r="I10" i="14"/>
  <c r="I11" i="14"/>
  <c r="I12" i="14"/>
  <c r="I13" i="14"/>
  <c r="I14" i="14"/>
  <c r="I15" i="14"/>
  <c r="I16" i="14"/>
  <c r="I17" i="14"/>
  <c r="I18" i="14"/>
  <c r="I19" i="14"/>
  <c r="I8" i="14"/>
  <c r="F9" i="14"/>
  <c r="J9" i="14" s="1"/>
  <c r="F10" i="14"/>
  <c r="F11" i="14"/>
  <c r="J11" i="14" s="1"/>
  <c r="F12" i="14"/>
  <c r="F13" i="14"/>
  <c r="J13" i="14" s="1"/>
  <c r="F14" i="14"/>
  <c r="N14" i="14" s="1"/>
  <c r="F15" i="14"/>
  <c r="J15" i="14" s="1"/>
  <c r="F16" i="14"/>
  <c r="N16" i="14" s="1"/>
  <c r="F17" i="14"/>
  <c r="J17" i="14" s="1"/>
  <c r="F18" i="14"/>
  <c r="J18" i="14" s="1"/>
  <c r="F19" i="14"/>
  <c r="F8" i="14"/>
  <c r="L20" i="14"/>
  <c r="K20" i="14"/>
  <c r="H20" i="14"/>
  <c r="G20" i="14"/>
  <c r="E20" i="14"/>
  <c r="D20" i="14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8" i="13"/>
  <c r="F9" i="13"/>
  <c r="F10" i="13"/>
  <c r="F11" i="13"/>
  <c r="F12" i="13"/>
  <c r="F13" i="13"/>
  <c r="F14" i="13"/>
  <c r="F15" i="13"/>
  <c r="F16" i="13"/>
  <c r="F17" i="13"/>
  <c r="J17" i="13" s="1"/>
  <c r="F18" i="13"/>
  <c r="J18" i="13" s="1"/>
  <c r="F19" i="13"/>
  <c r="F20" i="13"/>
  <c r="F21" i="13"/>
  <c r="F8" i="13"/>
  <c r="L22" i="13"/>
  <c r="K22" i="13"/>
  <c r="H22" i="13"/>
  <c r="G22" i="13"/>
  <c r="E22" i="13"/>
  <c r="D22" i="13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8" i="12"/>
  <c r="F9" i="12"/>
  <c r="F10" i="12"/>
  <c r="J10" i="12" s="1"/>
  <c r="F11" i="12"/>
  <c r="F12" i="12"/>
  <c r="F13" i="12"/>
  <c r="F14" i="12"/>
  <c r="F15" i="12"/>
  <c r="F16" i="12"/>
  <c r="F17" i="12"/>
  <c r="J17" i="12" s="1"/>
  <c r="F18" i="12"/>
  <c r="J18" i="12" s="1"/>
  <c r="F19" i="12"/>
  <c r="F20" i="12"/>
  <c r="F21" i="12"/>
  <c r="F8" i="12"/>
  <c r="J8" i="12" s="1"/>
  <c r="L22" i="12"/>
  <c r="K22" i="12"/>
  <c r="H22" i="12"/>
  <c r="G22" i="12"/>
  <c r="E22" i="12"/>
  <c r="D22" i="12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8" i="11"/>
  <c r="F9" i="11"/>
  <c r="F10" i="11"/>
  <c r="F11" i="11"/>
  <c r="F12" i="11"/>
  <c r="J12" i="11" s="1"/>
  <c r="F13" i="11"/>
  <c r="F14" i="11"/>
  <c r="F15" i="11"/>
  <c r="F16" i="11"/>
  <c r="F17" i="11"/>
  <c r="F18" i="11"/>
  <c r="F19" i="11"/>
  <c r="F20" i="11"/>
  <c r="F21" i="11"/>
  <c r="F8" i="11"/>
  <c r="L22" i="11"/>
  <c r="K22" i="11"/>
  <c r="H22" i="11"/>
  <c r="G22" i="11"/>
  <c r="E22" i="11"/>
  <c r="D22" i="11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8" i="10"/>
  <c r="F9" i="10"/>
  <c r="F10" i="10"/>
  <c r="F11" i="10"/>
  <c r="N11" i="10" s="1"/>
  <c r="F12" i="10"/>
  <c r="N12" i="10" s="1"/>
  <c r="F13" i="10"/>
  <c r="F14" i="10"/>
  <c r="F15" i="10"/>
  <c r="F16" i="10"/>
  <c r="F17" i="10"/>
  <c r="F18" i="10"/>
  <c r="N18" i="10" s="1"/>
  <c r="F19" i="10"/>
  <c r="F20" i="10"/>
  <c r="J20" i="10" s="1"/>
  <c r="F21" i="10"/>
  <c r="F22" i="10"/>
  <c r="F8" i="10"/>
  <c r="L23" i="10"/>
  <c r="K23" i="10"/>
  <c r="H23" i="10"/>
  <c r="G23" i="10"/>
  <c r="E23" i="10"/>
  <c r="D23" i="10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F9" i="9"/>
  <c r="F10" i="9"/>
  <c r="F11" i="9"/>
  <c r="F12" i="9"/>
  <c r="F13" i="9"/>
  <c r="F14" i="9"/>
  <c r="F15" i="9"/>
  <c r="F16" i="9"/>
  <c r="F17" i="9"/>
  <c r="F18" i="9"/>
  <c r="J18" i="9" s="1"/>
  <c r="F19" i="9"/>
  <c r="F20" i="9"/>
  <c r="F21" i="9"/>
  <c r="F22" i="9"/>
  <c r="F23" i="9"/>
  <c r="F24" i="9"/>
  <c r="F8" i="9"/>
  <c r="L25" i="9"/>
  <c r="K25" i="9"/>
  <c r="E25" i="9"/>
  <c r="G25" i="9"/>
  <c r="H25" i="9"/>
  <c r="D25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8" i="8"/>
  <c r="L22" i="8"/>
  <c r="K22" i="8"/>
  <c r="H22" i="8"/>
  <c r="G22" i="8"/>
  <c r="E22" i="8"/>
  <c r="D22" i="8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8" i="7"/>
  <c r="F9" i="7"/>
  <c r="F10" i="7"/>
  <c r="F11" i="7"/>
  <c r="F12" i="7"/>
  <c r="N12" i="7" s="1"/>
  <c r="F13" i="7"/>
  <c r="F14" i="7"/>
  <c r="F15" i="7"/>
  <c r="F16" i="7"/>
  <c r="N16" i="7" s="1"/>
  <c r="F17" i="7"/>
  <c r="F18" i="7"/>
  <c r="F19" i="7"/>
  <c r="F20" i="7"/>
  <c r="F21" i="7"/>
  <c r="J21" i="7" s="1"/>
  <c r="F22" i="7"/>
  <c r="F23" i="7"/>
  <c r="F8" i="7"/>
  <c r="L24" i="7"/>
  <c r="K24" i="7"/>
  <c r="E24" i="7"/>
  <c r="G24" i="7"/>
  <c r="H24" i="7"/>
  <c r="D24" i="7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8" i="6"/>
  <c r="F9" i="6"/>
  <c r="F10" i="6"/>
  <c r="F11" i="6"/>
  <c r="F12" i="6"/>
  <c r="J12" i="6" s="1"/>
  <c r="F13" i="6"/>
  <c r="F14" i="6"/>
  <c r="F15" i="6"/>
  <c r="J15" i="6" s="1"/>
  <c r="F16" i="6"/>
  <c r="F17" i="6"/>
  <c r="N17" i="6" s="1"/>
  <c r="F18" i="6"/>
  <c r="F19" i="6"/>
  <c r="J19" i="6" s="1"/>
  <c r="F20" i="6"/>
  <c r="F21" i="6"/>
  <c r="F8" i="6"/>
  <c r="N8" i="6" s="1"/>
  <c r="L22" i="6"/>
  <c r="K22" i="6"/>
  <c r="H22" i="6"/>
  <c r="G22" i="6"/>
  <c r="E22" i="6"/>
  <c r="D22" i="6"/>
  <c r="M8" i="5"/>
  <c r="M9" i="5"/>
  <c r="M10" i="5"/>
  <c r="M11" i="5"/>
  <c r="M12" i="5"/>
  <c r="M13" i="5"/>
  <c r="M14" i="5"/>
  <c r="M15" i="5"/>
  <c r="M16" i="5"/>
  <c r="M17" i="5"/>
  <c r="M18" i="5"/>
  <c r="M19" i="5"/>
  <c r="I9" i="5"/>
  <c r="I10" i="5"/>
  <c r="I11" i="5"/>
  <c r="I12" i="5"/>
  <c r="I13" i="5"/>
  <c r="I14" i="5"/>
  <c r="I15" i="5"/>
  <c r="I16" i="5"/>
  <c r="I17" i="5"/>
  <c r="I18" i="5"/>
  <c r="I19" i="5"/>
  <c r="I8" i="5"/>
  <c r="F9" i="5"/>
  <c r="F10" i="5"/>
  <c r="F11" i="5"/>
  <c r="N11" i="5" s="1"/>
  <c r="F12" i="5"/>
  <c r="F13" i="5"/>
  <c r="F14" i="5"/>
  <c r="F15" i="5"/>
  <c r="J15" i="5" s="1"/>
  <c r="F16" i="5"/>
  <c r="F17" i="5"/>
  <c r="F18" i="5"/>
  <c r="F19" i="5"/>
  <c r="F8" i="5"/>
  <c r="L20" i="5"/>
  <c r="K20" i="5"/>
  <c r="H20" i="5"/>
  <c r="G20" i="5"/>
  <c r="E20" i="5"/>
  <c r="D20" i="5"/>
  <c r="M9" i="4"/>
  <c r="M10" i="4"/>
  <c r="M11" i="4"/>
  <c r="M12" i="4"/>
  <c r="M13" i="4"/>
  <c r="M14" i="4"/>
  <c r="M15" i="4"/>
  <c r="M16" i="4"/>
  <c r="M17" i="4"/>
  <c r="M18" i="4"/>
  <c r="M19" i="4"/>
  <c r="M8" i="4"/>
  <c r="I9" i="4"/>
  <c r="I10" i="4"/>
  <c r="I11" i="4"/>
  <c r="I12" i="4"/>
  <c r="I13" i="4"/>
  <c r="I14" i="4"/>
  <c r="I15" i="4"/>
  <c r="I16" i="4"/>
  <c r="I17" i="4"/>
  <c r="I18" i="4"/>
  <c r="I19" i="4"/>
  <c r="I8" i="4"/>
  <c r="F9" i="4"/>
  <c r="F10" i="4"/>
  <c r="N10" i="4" s="1"/>
  <c r="F11" i="4"/>
  <c r="F12" i="4"/>
  <c r="F13" i="4"/>
  <c r="N13" i="4" s="1"/>
  <c r="F14" i="4"/>
  <c r="N14" i="4" s="1"/>
  <c r="F15" i="4"/>
  <c r="N15" i="4" s="1"/>
  <c r="F16" i="4"/>
  <c r="F17" i="4"/>
  <c r="N17" i="4" s="1"/>
  <c r="F18" i="4"/>
  <c r="F19" i="4"/>
  <c r="F8" i="4"/>
  <c r="N8" i="4" s="1"/>
  <c r="L20" i="4"/>
  <c r="K20" i="4"/>
  <c r="H20" i="4"/>
  <c r="G20" i="4"/>
  <c r="E20" i="4"/>
  <c r="D20" i="4"/>
  <c r="M9" i="2"/>
  <c r="M10" i="2"/>
  <c r="M11" i="2"/>
  <c r="M12" i="2"/>
  <c r="M13" i="2"/>
  <c r="M14" i="2"/>
  <c r="M15" i="2"/>
  <c r="M16" i="2"/>
  <c r="M17" i="2"/>
  <c r="M18" i="2"/>
  <c r="M19" i="2"/>
  <c r="M20" i="2"/>
  <c r="M8" i="2"/>
  <c r="I9" i="2"/>
  <c r="I10" i="2"/>
  <c r="I11" i="2"/>
  <c r="I12" i="2"/>
  <c r="I13" i="2"/>
  <c r="I14" i="2"/>
  <c r="I15" i="2"/>
  <c r="I16" i="2"/>
  <c r="I17" i="2"/>
  <c r="I18" i="2"/>
  <c r="I19" i="2"/>
  <c r="I20" i="2"/>
  <c r="I8" i="2"/>
  <c r="F9" i="2"/>
  <c r="F10" i="2"/>
  <c r="F11" i="2"/>
  <c r="F12" i="2"/>
  <c r="F13" i="2"/>
  <c r="F14" i="2"/>
  <c r="F15" i="2"/>
  <c r="F16" i="2"/>
  <c r="F17" i="2"/>
  <c r="J17" i="2" s="1"/>
  <c r="F18" i="2"/>
  <c r="F19" i="2"/>
  <c r="J19" i="2" s="1"/>
  <c r="F20" i="2"/>
  <c r="F8" i="2"/>
  <c r="E21" i="2"/>
  <c r="G21" i="2"/>
  <c r="H21" i="2"/>
  <c r="K21" i="2"/>
  <c r="L21" i="2"/>
  <c r="D21" i="2"/>
  <c r="M9" i="1"/>
  <c r="M10" i="1"/>
  <c r="M11" i="1"/>
  <c r="M12" i="1"/>
  <c r="M13" i="1"/>
  <c r="M14" i="1"/>
  <c r="M15" i="1"/>
  <c r="M16" i="1"/>
  <c r="M17" i="1"/>
  <c r="M18" i="1"/>
  <c r="M19" i="1"/>
  <c r="M8" i="1"/>
  <c r="E20" i="1"/>
  <c r="G20" i="1"/>
  <c r="H20" i="1"/>
  <c r="K20" i="1"/>
  <c r="L20" i="1"/>
  <c r="D20" i="1"/>
  <c r="I9" i="1"/>
  <c r="I10" i="1"/>
  <c r="I11" i="1"/>
  <c r="I12" i="1"/>
  <c r="I13" i="1"/>
  <c r="I14" i="1"/>
  <c r="I15" i="1"/>
  <c r="I16" i="1"/>
  <c r="I17" i="1"/>
  <c r="I18" i="1"/>
  <c r="I19" i="1"/>
  <c r="I8" i="1"/>
  <c r="F9" i="1"/>
  <c r="F10" i="1"/>
  <c r="F11" i="1"/>
  <c r="J11" i="1" s="1"/>
  <c r="F12" i="1"/>
  <c r="F13" i="1"/>
  <c r="F14" i="1"/>
  <c r="F15" i="1"/>
  <c r="J15" i="1" s="1"/>
  <c r="F16" i="1"/>
  <c r="J16" i="1" s="1"/>
  <c r="F17" i="1"/>
  <c r="F18" i="1"/>
  <c r="F19" i="1"/>
  <c r="F8" i="1"/>
  <c r="N12" i="14" l="1"/>
  <c r="J10" i="14"/>
  <c r="J15" i="13"/>
  <c r="J13" i="13"/>
  <c r="J12" i="13"/>
  <c r="J9" i="13"/>
  <c r="J14" i="12"/>
  <c r="J11" i="12"/>
  <c r="J20" i="12"/>
  <c r="J15" i="11"/>
  <c r="J21" i="11"/>
  <c r="J9" i="11"/>
  <c r="J20" i="11"/>
  <c r="J16" i="11"/>
  <c r="J13" i="11"/>
  <c r="N16" i="10"/>
  <c r="N15" i="10"/>
  <c r="N14" i="10"/>
  <c r="N17" i="10"/>
  <c r="J13" i="10"/>
  <c r="J8" i="10"/>
  <c r="J19" i="10"/>
  <c r="N9" i="10"/>
  <c r="N15" i="9"/>
  <c r="J19" i="9"/>
  <c r="J8" i="9"/>
  <c r="J10" i="9"/>
  <c r="N10" i="9"/>
  <c r="N13" i="9"/>
  <c r="N16" i="8"/>
  <c r="N20" i="8"/>
  <c r="N8" i="8"/>
  <c r="N10" i="8"/>
  <c r="N21" i="8"/>
  <c r="N9" i="8"/>
  <c r="J18" i="8"/>
  <c r="N15" i="7"/>
  <c r="N18" i="7"/>
  <c r="N17" i="7"/>
  <c r="J13" i="7"/>
  <c r="J8" i="7"/>
  <c r="N11" i="6"/>
  <c r="N16" i="6"/>
  <c r="N14" i="6"/>
  <c r="N8" i="5"/>
  <c r="N17" i="5"/>
  <c r="N10" i="5"/>
  <c r="N12" i="5"/>
  <c r="N16" i="4"/>
  <c r="N11" i="4"/>
  <c r="J19" i="4"/>
  <c r="N15" i="2"/>
  <c r="N12" i="2"/>
  <c r="N13" i="2"/>
  <c r="N13" i="1"/>
  <c r="J8" i="1"/>
  <c r="J19" i="1"/>
  <c r="N19" i="14"/>
  <c r="F20" i="14"/>
  <c r="J19" i="14"/>
  <c r="N15" i="14"/>
  <c r="N13" i="14"/>
  <c r="J16" i="14"/>
  <c r="N11" i="14"/>
  <c r="J14" i="14"/>
  <c r="N10" i="14"/>
  <c r="N9" i="14"/>
  <c r="J12" i="14"/>
  <c r="N8" i="14"/>
  <c r="N18" i="14"/>
  <c r="N17" i="14"/>
  <c r="J8" i="14"/>
  <c r="N8" i="13"/>
  <c r="N9" i="13"/>
  <c r="N20" i="13"/>
  <c r="J16" i="13"/>
  <c r="I22" i="13"/>
  <c r="J14" i="13"/>
  <c r="J11" i="13"/>
  <c r="J10" i="13"/>
  <c r="J21" i="13"/>
  <c r="J19" i="13"/>
  <c r="J8" i="13"/>
  <c r="N21" i="13"/>
  <c r="N19" i="13"/>
  <c r="N18" i="13"/>
  <c r="N15" i="13"/>
  <c r="N12" i="13"/>
  <c r="N10" i="13"/>
  <c r="J20" i="13"/>
  <c r="N17" i="13"/>
  <c r="N16" i="13"/>
  <c r="N14" i="13"/>
  <c r="N13" i="13"/>
  <c r="N11" i="13"/>
  <c r="N21" i="12"/>
  <c r="N9" i="12"/>
  <c r="N16" i="12"/>
  <c r="J12" i="12"/>
  <c r="J13" i="12"/>
  <c r="J19" i="12"/>
  <c r="J15" i="12"/>
  <c r="N19" i="12"/>
  <c r="N17" i="12"/>
  <c r="N15" i="12"/>
  <c r="N11" i="12"/>
  <c r="J21" i="12"/>
  <c r="J9" i="12"/>
  <c r="N14" i="12"/>
  <c r="J16" i="12"/>
  <c r="N13" i="12"/>
  <c r="N12" i="12"/>
  <c r="N10" i="12"/>
  <c r="N20" i="12"/>
  <c r="N8" i="12"/>
  <c r="N18" i="12"/>
  <c r="N16" i="11"/>
  <c r="N13" i="11"/>
  <c r="N10" i="11"/>
  <c r="J18" i="11"/>
  <c r="J11" i="11"/>
  <c r="J19" i="11"/>
  <c r="J14" i="11"/>
  <c r="J8" i="11"/>
  <c r="N8" i="11"/>
  <c r="N11" i="11"/>
  <c r="J10" i="11"/>
  <c r="N20" i="11"/>
  <c r="N19" i="11"/>
  <c r="N14" i="11"/>
  <c r="N12" i="11"/>
  <c r="F22" i="11"/>
  <c r="N21" i="11"/>
  <c r="N9" i="11"/>
  <c r="N18" i="11"/>
  <c r="N17" i="11"/>
  <c r="N15" i="11"/>
  <c r="J17" i="11"/>
  <c r="N10" i="10"/>
  <c r="N21" i="10"/>
  <c r="N22" i="10"/>
  <c r="J9" i="10"/>
  <c r="N13" i="10"/>
  <c r="J22" i="10"/>
  <c r="J21" i="10"/>
  <c r="J18" i="10"/>
  <c r="J15" i="10"/>
  <c r="J14" i="10"/>
  <c r="J10" i="10"/>
  <c r="N19" i="10"/>
  <c r="J17" i="10"/>
  <c r="N20" i="10"/>
  <c r="N8" i="10"/>
  <c r="J16" i="10"/>
  <c r="J12" i="10"/>
  <c r="J11" i="10"/>
  <c r="N23" i="9"/>
  <c r="N21" i="9"/>
  <c r="N9" i="9"/>
  <c r="N20" i="9"/>
  <c r="N11" i="9"/>
  <c r="N17" i="9"/>
  <c r="N14" i="9"/>
  <c r="N24" i="9"/>
  <c r="N12" i="9"/>
  <c r="J13" i="9"/>
  <c r="J22" i="9"/>
  <c r="I25" i="9"/>
  <c r="J16" i="9"/>
  <c r="N8" i="9"/>
  <c r="J21" i="9"/>
  <c r="J20" i="9"/>
  <c r="J17" i="9"/>
  <c r="J15" i="9"/>
  <c r="J9" i="9"/>
  <c r="N22" i="9"/>
  <c r="N19" i="9"/>
  <c r="N16" i="9"/>
  <c r="J14" i="9"/>
  <c r="N18" i="9"/>
  <c r="J24" i="9"/>
  <c r="J12" i="9"/>
  <c r="J23" i="9"/>
  <c r="J11" i="9"/>
  <c r="N15" i="8"/>
  <c r="N14" i="8"/>
  <c r="N11" i="8"/>
  <c r="N19" i="8"/>
  <c r="N17" i="8"/>
  <c r="N12" i="8"/>
  <c r="J13" i="8"/>
  <c r="J20" i="8"/>
  <c r="J12" i="8"/>
  <c r="J16" i="8"/>
  <c r="J14" i="8"/>
  <c r="N18" i="8"/>
  <c r="J11" i="8"/>
  <c r="N13" i="8"/>
  <c r="J10" i="8"/>
  <c r="J21" i="8"/>
  <c r="J9" i="8"/>
  <c r="J8" i="8"/>
  <c r="J19" i="8"/>
  <c r="J17" i="8"/>
  <c r="J15" i="8"/>
  <c r="F22" i="8"/>
  <c r="N14" i="7"/>
  <c r="N23" i="7"/>
  <c r="N11" i="7"/>
  <c r="N20" i="7"/>
  <c r="J22" i="7"/>
  <c r="J10" i="7"/>
  <c r="J9" i="7"/>
  <c r="I24" i="7"/>
  <c r="J19" i="7"/>
  <c r="J20" i="7"/>
  <c r="N9" i="7"/>
  <c r="N13" i="7"/>
  <c r="J23" i="7"/>
  <c r="N10" i="7"/>
  <c r="J18" i="7"/>
  <c r="J17" i="7"/>
  <c r="J15" i="7"/>
  <c r="J11" i="7"/>
  <c r="N22" i="7"/>
  <c r="N21" i="7"/>
  <c r="J16" i="7"/>
  <c r="N8" i="7"/>
  <c r="N19" i="7"/>
  <c r="J14" i="7"/>
  <c r="J12" i="7"/>
  <c r="N13" i="6"/>
  <c r="N10" i="6"/>
  <c r="N21" i="6"/>
  <c r="N9" i="6"/>
  <c r="N20" i="6"/>
  <c r="N18" i="6"/>
  <c r="J8" i="6"/>
  <c r="J21" i="6"/>
  <c r="J20" i="6"/>
  <c r="J18" i="6"/>
  <c r="J14" i="6"/>
  <c r="J9" i="6"/>
  <c r="N12" i="6"/>
  <c r="J17" i="6"/>
  <c r="N19" i="6"/>
  <c r="J16" i="6"/>
  <c r="J13" i="6"/>
  <c r="N15" i="6"/>
  <c r="J11" i="6"/>
  <c r="J10" i="6"/>
  <c r="N16" i="5"/>
  <c r="M20" i="5"/>
  <c r="N13" i="5"/>
  <c r="N14" i="5"/>
  <c r="N9" i="5"/>
  <c r="N19" i="5"/>
  <c r="J18" i="5"/>
  <c r="J14" i="5"/>
  <c r="J13" i="5"/>
  <c r="J17" i="5"/>
  <c r="J16" i="5"/>
  <c r="J10" i="5"/>
  <c r="J9" i="5"/>
  <c r="N18" i="5"/>
  <c r="J12" i="5"/>
  <c r="N15" i="5"/>
  <c r="J11" i="5"/>
  <c r="J8" i="5"/>
  <c r="J19" i="5"/>
  <c r="M20" i="4"/>
  <c r="N9" i="4"/>
  <c r="N12" i="4"/>
  <c r="J18" i="4"/>
  <c r="I20" i="4"/>
  <c r="F20" i="4"/>
  <c r="N20" i="4" s="1"/>
  <c r="N18" i="4"/>
  <c r="J17" i="4"/>
  <c r="J16" i="4"/>
  <c r="J15" i="4"/>
  <c r="J14" i="4"/>
  <c r="J13" i="4"/>
  <c r="J12" i="4"/>
  <c r="J11" i="4"/>
  <c r="J10" i="4"/>
  <c r="J9" i="4"/>
  <c r="J8" i="4"/>
  <c r="N19" i="4"/>
  <c r="N14" i="2"/>
  <c r="I21" i="2"/>
  <c r="J10" i="2"/>
  <c r="N18" i="2"/>
  <c r="J9" i="2"/>
  <c r="N19" i="2"/>
  <c r="J12" i="2"/>
  <c r="J14" i="2"/>
  <c r="N9" i="1"/>
  <c r="I20" i="1"/>
  <c r="J14" i="1"/>
  <c r="J17" i="1"/>
  <c r="N10" i="1"/>
  <c r="F20" i="1"/>
  <c r="J20" i="1" s="1"/>
  <c r="J9" i="1"/>
  <c r="N14" i="1"/>
  <c r="J13" i="1"/>
  <c r="J10" i="1"/>
  <c r="N16" i="1"/>
  <c r="I20" i="14"/>
  <c r="M20" i="14"/>
  <c r="M22" i="13"/>
  <c r="F22" i="13"/>
  <c r="M22" i="12"/>
  <c r="F22" i="12"/>
  <c r="I22" i="12"/>
  <c r="M22" i="11"/>
  <c r="I22" i="11"/>
  <c r="M23" i="10"/>
  <c r="F23" i="10"/>
  <c r="I23" i="10"/>
  <c r="M25" i="9"/>
  <c r="F25" i="9"/>
  <c r="M22" i="8"/>
  <c r="I22" i="8"/>
  <c r="M24" i="7"/>
  <c r="F24" i="7"/>
  <c r="M22" i="6"/>
  <c r="I22" i="6"/>
  <c r="F22" i="6"/>
  <c r="F20" i="5"/>
  <c r="I20" i="5"/>
  <c r="N10" i="2"/>
  <c r="M21" i="2"/>
  <c r="N9" i="2"/>
  <c r="N20" i="2"/>
  <c r="N8" i="2"/>
  <c r="J16" i="2"/>
  <c r="J11" i="2"/>
  <c r="N17" i="2"/>
  <c r="N16" i="2"/>
  <c r="N11" i="2"/>
  <c r="J18" i="2"/>
  <c r="J15" i="2"/>
  <c r="J13" i="2"/>
  <c r="J20" i="2"/>
  <c r="F21" i="2"/>
  <c r="J8" i="2"/>
  <c r="M20" i="1"/>
  <c r="J18" i="1"/>
  <c r="J12" i="1"/>
  <c r="N19" i="1"/>
  <c r="N15" i="1"/>
  <c r="N12" i="1"/>
  <c r="N17" i="1"/>
  <c r="N11" i="1"/>
  <c r="N18" i="1"/>
  <c r="N8" i="1"/>
  <c r="N20" i="14" l="1"/>
  <c r="J20" i="14"/>
  <c r="J25" i="9"/>
  <c r="J20" i="4"/>
  <c r="N20" i="1"/>
  <c r="J22" i="13"/>
  <c r="J22" i="12"/>
  <c r="N22" i="12"/>
  <c r="N22" i="11"/>
  <c r="J22" i="11"/>
  <c r="N23" i="10"/>
  <c r="J23" i="10"/>
  <c r="J22" i="8"/>
  <c r="N22" i="8"/>
  <c r="J22" i="6"/>
  <c r="J20" i="5"/>
  <c r="N22" i="13"/>
  <c r="N25" i="9"/>
  <c r="N24" i="7"/>
  <c r="J24" i="7"/>
  <c r="N22" i="6"/>
  <c r="N20" i="5"/>
  <c r="N21" i="2"/>
  <c r="J21" i="2"/>
</calcChain>
</file>

<file path=xl/sharedStrings.xml><?xml version="1.0" encoding="utf-8"?>
<sst xmlns="http://schemas.openxmlformats.org/spreadsheetml/2006/main" count="644" uniqueCount="355">
  <si>
    <t>TOTAL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</si>
  <si>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</si>
  <si>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</si>
  <si>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</si>
  <si>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</si>
  <si>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</si>
  <si>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</si>
  <si>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</si>
  <si>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</si>
  <si>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</si>
  <si>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</si>
  <si>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</si>
  <si>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</si>
  <si>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%</t>
  </si>
  <si>
    <t>Jumlah</t>
  </si>
  <si>
    <t>Perempuan</t>
  </si>
  <si>
    <t>Laki-laki</t>
  </si>
  <si>
    <t>WILAYAH</t>
  </si>
  <si>
    <t>KODE</t>
  </si>
  <si>
    <t>NO</t>
  </si>
  <si>
    <t>Kabupaten/Kota : 33.11 SUKOHARJO</t>
  </si>
  <si>
    <t xml:space="preserve">Kecamatan : 33.11.01 WERU </t>
  </si>
  <si>
    <t>33.11.01.2001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</si>
  <si>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</si>
  <si>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</si>
  <si>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</si>
  <si>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</si>
  <si>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</si>
  <si>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</si>
  <si>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</si>
  <si>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</si>
  <si>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</si>
  <si>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</si>
  <si>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</si>
  <si>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</si>
  <si>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</si>
  <si>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</si>
  <si>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</si>
  <si>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</si>
  <si>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</si>
  <si>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</si>
  <si>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</si>
  <si>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</si>
  <si>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</si>
  <si>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</si>
  <si>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</si>
  <si>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</si>
  <si>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</si>
  <si>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</si>
  <si>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</si>
  <si>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</si>
  <si>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</si>
  <si>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</si>
  <si>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</si>
  <si>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</si>
  <si>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</si>
  <si>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</si>
  <si>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</si>
  <si>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</si>
  <si>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</si>
  <si>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</si>
  <si>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</si>
  <si>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</si>
  <si>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</si>
  <si>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</si>
  <si>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</si>
  <si>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</si>
  <si>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</si>
  <si>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</si>
  <si>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</si>
  <si>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</si>
  <si>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</si>
  <si>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</si>
  <si>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</si>
  <si>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</si>
  <si>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</si>
  <si>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</si>
  <si>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</si>
  <si>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</si>
  <si>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</si>
  <si>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</si>
  <si>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</si>
  <si>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</si>
  <si>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</si>
  <si>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</si>
  <si>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</si>
  <si>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</si>
  <si>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</si>
  <si>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</si>
  <si>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</si>
  <si>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</si>
  <si>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</si>
  <si>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</si>
  <si>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</si>
  <si>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</si>
  <si>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</si>
  <si>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</si>
  <si>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</si>
  <si>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</si>
  <si>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</si>
  <si>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</si>
  <si>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</si>
  <si>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</si>
  <si>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</si>
  <si>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</si>
  <si>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</si>
  <si>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</si>
  <si>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</si>
  <si>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</si>
  <si>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</si>
  <si>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</si>
  <si>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</si>
  <si>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</si>
  <si>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</si>
  <si>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</si>
  <si>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</si>
  <si>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</si>
  <si>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</si>
  <si>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</si>
  <si>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</si>
  <si>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</si>
  <si>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</si>
  <si>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</si>
  <si>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</si>
  <si>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</si>
  <si>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</si>
  <si>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</si>
  <si>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</si>
  <si>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</si>
  <si>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</si>
  <si>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</si>
  <si>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</si>
  <si>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</si>
  <si>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</si>
  <si>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</si>
  <si>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</si>
  <si>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</si>
  <si>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</si>
  <si>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</si>
  <si>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</si>
  <si>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</si>
  <si>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</si>
  <si>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</si>
  <si>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</si>
  <si>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</si>
  <si>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</si>
  <si>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</si>
  <si>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</si>
  <si>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</si>
  <si>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</si>
  <si>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</si>
  <si>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</si>
  <si>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</si>
  <si>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</si>
  <si>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</si>
  <si>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</si>
  <si>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</si>
  <si>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</si>
  <si>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</si>
  <si>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</si>
  <si>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</si>
  <si>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</si>
  <si>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</si>
  <si>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</si>
  <si>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</si>
  <si>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</si>
  <si>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</si>
  <si>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</si>
  <si>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</si>
  <si>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</si>
  <si>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</si>
  <si>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</si>
  <si>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</si>
  <si>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</si>
  <si>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</si>
  <si>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</si>
  <si>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</si>
  <si>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</si>
  <si>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</si>
  <si>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</si>
  <si>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</si>
  <si>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</si>
  <si>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</si>
  <si>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</si>
  <si>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</si>
  <si>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</si>
  <si>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</si>
  <si>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</si>
  <si>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</si>
  <si>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</si>
  <si>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</si>
  <si>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</si>
  <si>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</si>
  <si>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</si>
  <si>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</si>
  <si>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</si>
  <si>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</si>
  <si>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</si>
  <si>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</si>
  <si>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</si>
  <si>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</si>
  <si>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</si>
  <si>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</si>
  <si>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</si>
  <si>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</si>
  <si>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</si>
  <si>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</si>
  <si>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</si>
  <si>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</si>
  <si>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</si>
  <si>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</si>
  <si>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</si>
  <si>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</si>
  <si>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</si>
  <si>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</si>
  <si>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</si>
  <si>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</si>
  <si>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</si>
  <si>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</si>
  <si>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</si>
  <si>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</si>
  <si>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</si>
  <si>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</si>
  <si>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</si>
  <si>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</si>
  <si>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</si>
  <si>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</si>
  <si>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</si>
  <si>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</si>
  <si>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</si>
  <si>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</si>
  <si>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</si>
  <si>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</si>
  <si>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</si>
  <si>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</si>
  <si>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</si>
  <si>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</si>
  <si>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</si>
  <si>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</si>
  <si>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</si>
  <si>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</si>
  <si>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</si>
  <si>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</si>
  <si>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</si>
  <si>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</si>
  <si>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</si>
  <si>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</si>
  <si>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</si>
  <si>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</si>
  <si>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</si>
  <si>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</si>
  <si>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</si>
  <si>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</si>
  <si>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</si>
  <si>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</si>
  <si>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</si>
  <si>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</si>
  <si>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</si>
  <si>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</si>
  <si>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</si>
  <si>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</si>
  <si>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</si>
  <si>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</si>
  <si>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</si>
  <si>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</si>
  <si>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</si>
  <si>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</si>
  <si>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</si>
  <si>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</si>
  <si>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</si>
  <si>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</si>
  <si>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</si>
  <si>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</si>
  <si>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</si>
  <si>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</si>
  <si>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</si>
  <si>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</si>
  <si>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</si>
  <si>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</si>
  <si>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</si>
  <si>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</si>
  <si>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</si>
  <si>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</si>
  <si>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</si>
  <si>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</si>
  <si>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</si>
  <si>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</si>
  <si>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</si>
  <si>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</si>
  <si>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</si>
  <si>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</si>
  <si>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</si>
  <si>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</si>
  <si>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</si>
  <si>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</si>
  <si>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</si>
  <si>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</si>
  <si>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</si>
  <si>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</si>
  <si>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</si>
  <si>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</si>
  <si>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</si>
  <si>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</si>
  <si>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</si>
  <si>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</si>
  <si>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</si>
  <si>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</si>
  <si>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</si>
  <si>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</si>
  <si>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</si>
  <si>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</si>
  <si>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</si>
  <si>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</si>
  <si>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</si>
  <si>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</si>
  <si>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</si>
  <si>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</si>
  <si>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</si>
  <si>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</si>
  <si>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</si>
  <si>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</si>
  <si>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</si>
  <si>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</si>
  <si>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</si>
  <si>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</si>
  <si>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</si>
  <si>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</si>
  <si>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</si>
  <si>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</si>
  <si>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</si>
  <si>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</si>
  <si>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</si>
  <si>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</si>
  <si>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</si>
  <si>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</si>
  <si>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</si>
  <si>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</si>
  <si>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</si>
  <si>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 xml:space="preserve">Kecamatan : 33.11.02 BULU 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</si>
  <si>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</si>
  <si>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</si>
  <si>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</si>
  <si>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</si>
  <si>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</si>
  <si>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</si>
  <si>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</si>
  <si>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</si>
  <si>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</si>
  <si>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</si>
  <si>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Jumlah Kepemilikan Akta Perkawinan di Kabupaten Sukoharjo</t>
  </si>
  <si>
    <t>WAJIB AKTA KAWIN*</t>
  </si>
  <si>
    <t>MEMILIKI AKTA KAWIN</t>
  </si>
  <si>
    <t>BELUM MEMILIKI AKTA KAWIN</t>
  </si>
  <si>
    <t>*Wajib Akta Kawin: Penduduk usia &gt;= 19 tahun yang berstatus kawin</t>
  </si>
  <si>
    <t>Semester 1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</si>
</sst>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46" fontId="4" fillId="0" borderId="1" xfId="0" applyNumberFormat="1" applyFont="1" applyBorder="1"/>
    <xf numFmtId="0" fontId="4" fillId="0" borderId="1" xfId="0" applyFont="1" applyBorder="1"/>
    <xf numFmtId="164" fontId="0" fillId="0" borderId="1" xfId="1" applyNumberFormat="1" applyFont="1" applyBorder="1" applyAlignment="1"/>
    <xf numFmtId="10" fontId="0" fillId="0" borderId="1" xfId="2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/>
    <xf numFmtId="10" fontId="3" fillId="2" borderId="1" xfId="2" applyNumberFormat="1" applyFont="1" applyFill="1" applyBorder="1" applyAlignment="1"/>
    <xf numFmtId="164" fontId="3" fillId="3" borderId="1" xfId="1" applyNumberFormat="1" applyFont="1" applyFill="1" applyBorder="1" applyAlignment="1"/>
    <xf numFmtId="10" fontId="3" fillId="3" borderId="1" xfId="2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8" fillId="0" borderId="2" xfId="0" applyFont="1" applyBorder="1"/>
  </cellXfs>
  <cellStyles count="4">
    <cellStyle name="Comma" xfId="1" builtinId="3"/>
    <cellStyle name="Normal" xfId="0" builtinId="0"/>
    <cellStyle name="Normal 2" xfId="3" xr:uid="{83B6A51E-BA7D-4114-BFB8-0CEE2C897C7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944-A65A-4C81-A57C-DDCAA704FDED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28515625" bestFit="1" customWidth="1"/>
    <col min="3" max="3" width="14.5703125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>
        <v>1.382650462962963</v>
      </c>
      <c r="C8" s="8" t="s">
        <v>12</v>
      </c>
      <c r="D8" s="9">
        <v>14750</v>
      </c>
      <c r="E8" s="9">
        <v>15073</v>
      </c>
      <c r="F8" s="9">
        <f>SUM(D8:E8)</f>
        <v>29823</v>
      </c>
      <c r="G8" s="9">
        <v>10142</v>
      </c>
      <c r="H8" s="9">
        <v>10252</v>
      </c>
      <c r="I8" s="9">
        <f>SUM(G8:H8)</f>
        <v>20394</v>
      </c>
      <c r="J8" s="10">
        <f t="shared" ref="J8:J20" si="0">I8/F8</f>
        <v>0.68383462428327135</v>
      </c>
      <c r="K8" s="9">
        <v>4608</v>
      </c>
      <c r="L8" s="9">
        <v>4821</v>
      </c>
      <c r="M8" s="9">
        <f>SUM(K8:L8)</f>
        <v>9429</v>
      </c>
      <c r="N8" s="10">
        <f t="shared" ref="N8:N20" si="1">M8/F8</f>
        <v>0.3161653757167287</v>
      </c>
    </row>
    <row r="9" spans="1:14" x14ac:dyDescent="0.25">
      <c r="A9" s="8">
        <v>2</v>
      </c>
      <c r="B9" s="7">
        <v>1.3826620370370371</v>
      </c>
      <c r="C9" s="8" t="s">
        <v>11</v>
      </c>
      <c r="D9" s="9">
        <v>9096</v>
      </c>
      <c r="E9" s="9">
        <v>9320</v>
      </c>
      <c r="F9" s="9">
        <f t="shared" ref="F9:F19" si="2">SUM(D9:E9)</f>
        <v>18416</v>
      </c>
      <c r="G9" s="9">
        <v>6129</v>
      </c>
      <c r="H9" s="9">
        <v>6204</v>
      </c>
      <c r="I9" s="9">
        <f t="shared" ref="I9:I19" si="3">SUM(G9:H9)</f>
        <v>12333</v>
      </c>
      <c r="J9" s="10">
        <f t="shared" si="0"/>
        <v>0.66968940052128589</v>
      </c>
      <c r="K9" s="9">
        <v>2967</v>
      </c>
      <c r="L9" s="9">
        <v>3116</v>
      </c>
      <c r="M9" s="9">
        <f t="shared" ref="M9:M19" si="4">SUM(K9:L9)</f>
        <v>6083</v>
      </c>
      <c r="N9" s="10">
        <f t="shared" si="1"/>
        <v>0.33031059947871416</v>
      </c>
    </row>
    <row r="10" spans="1:14" x14ac:dyDescent="0.25">
      <c r="A10" s="8">
        <v>3</v>
      </c>
      <c r="B10" s="7">
        <v>1.3826736111111111</v>
      </c>
      <c r="C10" s="8" t="s">
        <v>10</v>
      </c>
      <c r="D10" s="9">
        <v>14256</v>
      </c>
      <c r="E10" s="9">
        <v>14582</v>
      </c>
      <c r="F10" s="9">
        <f t="shared" si="2"/>
        <v>28838</v>
      </c>
      <c r="G10" s="9">
        <v>12643</v>
      </c>
      <c r="H10" s="9">
        <v>12784</v>
      </c>
      <c r="I10" s="9">
        <f t="shared" si="3"/>
        <v>25427</v>
      </c>
      <c r="J10" s="10">
        <f t="shared" si="0"/>
        <v>0.88171856578126084</v>
      </c>
      <c r="K10" s="9">
        <v>1613</v>
      </c>
      <c r="L10" s="9">
        <v>1798</v>
      </c>
      <c r="M10" s="9">
        <f t="shared" si="4"/>
        <v>3411</v>
      </c>
      <c r="N10" s="10">
        <f t="shared" si="1"/>
        <v>0.11828143421873917</v>
      </c>
    </row>
    <row r="11" spans="1:14" x14ac:dyDescent="0.25">
      <c r="A11" s="8">
        <v>4</v>
      </c>
      <c r="B11" s="7">
        <v>1.3826851851851851</v>
      </c>
      <c r="C11" s="8" t="s">
        <v>9</v>
      </c>
      <c r="D11" s="9">
        <v>24441</v>
      </c>
      <c r="E11" s="9">
        <v>24865</v>
      </c>
      <c r="F11" s="9">
        <f t="shared" si="2"/>
        <v>49306</v>
      </c>
      <c r="G11" s="9">
        <v>19575</v>
      </c>
      <c r="H11" s="9">
        <v>19595</v>
      </c>
      <c r="I11" s="9">
        <f t="shared" si="3"/>
        <v>39170</v>
      </c>
      <c r="J11" s="10">
        <f t="shared" si="0"/>
        <v>0.7944266417880177</v>
      </c>
      <c r="K11" s="9">
        <v>4866</v>
      </c>
      <c r="L11" s="9">
        <v>5270</v>
      </c>
      <c r="M11" s="9">
        <f t="shared" si="4"/>
        <v>10136</v>
      </c>
      <c r="N11" s="10">
        <f t="shared" si="1"/>
        <v>0.2055733582119823</v>
      </c>
    </row>
    <row r="12" spans="1:14" x14ac:dyDescent="0.25">
      <c r="A12" s="8">
        <v>5</v>
      </c>
      <c r="B12" s="7">
        <v>1.3826967592592592</v>
      </c>
      <c r="C12" s="8" t="s">
        <v>8</v>
      </c>
      <c r="D12" s="9">
        <v>13529</v>
      </c>
      <c r="E12" s="9">
        <v>13787</v>
      </c>
      <c r="F12" s="9">
        <f t="shared" si="2"/>
        <v>27316</v>
      </c>
      <c r="G12" s="9">
        <v>9252</v>
      </c>
      <c r="H12" s="9">
        <v>9258</v>
      </c>
      <c r="I12" s="9">
        <f t="shared" si="3"/>
        <v>18510</v>
      </c>
      <c r="J12" s="10">
        <f t="shared" si="0"/>
        <v>0.67762483526138528</v>
      </c>
      <c r="K12" s="9">
        <v>4277</v>
      </c>
      <c r="L12" s="9">
        <v>4529</v>
      </c>
      <c r="M12" s="9">
        <f t="shared" si="4"/>
        <v>8806</v>
      </c>
      <c r="N12" s="10">
        <f t="shared" si="1"/>
        <v>0.32237516473861472</v>
      </c>
    </row>
    <row r="13" spans="1:14" x14ac:dyDescent="0.25">
      <c r="A13" s="8">
        <v>6</v>
      </c>
      <c r="B13" s="7">
        <v>1.3827083333333334</v>
      </c>
      <c r="C13" s="8" t="s">
        <v>7</v>
      </c>
      <c r="D13" s="9">
        <v>15972</v>
      </c>
      <c r="E13" s="9">
        <v>16258</v>
      </c>
      <c r="F13" s="9">
        <f t="shared" si="2"/>
        <v>32230</v>
      </c>
      <c r="G13" s="9">
        <v>11164</v>
      </c>
      <c r="H13" s="9">
        <v>11187</v>
      </c>
      <c r="I13" s="9">
        <f t="shared" si="3"/>
        <v>22351</v>
      </c>
      <c r="J13" s="10">
        <f t="shared" si="0"/>
        <v>0.69348433136829046</v>
      </c>
      <c r="K13" s="9">
        <v>4808</v>
      </c>
      <c r="L13" s="9">
        <v>5071</v>
      </c>
      <c r="M13" s="9">
        <f t="shared" si="4"/>
        <v>9879</v>
      </c>
      <c r="N13" s="10">
        <f t="shared" si="1"/>
        <v>0.30651566863170959</v>
      </c>
    </row>
    <row r="14" spans="1:14" x14ac:dyDescent="0.25">
      <c r="A14" s="8">
        <v>7</v>
      </c>
      <c r="B14" s="7">
        <v>1.3827199074074075</v>
      </c>
      <c r="C14" s="8" t="s">
        <v>6</v>
      </c>
      <c r="D14" s="9">
        <v>22168</v>
      </c>
      <c r="E14" s="9">
        <v>22498</v>
      </c>
      <c r="F14" s="9">
        <f t="shared" si="2"/>
        <v>44666</v>
      </c>
      <c r="G14" s="9">
        <v>14663</v>
      </c>
      <c r="H14" s="9">
        <v>14659</v>
      </c>
      <c r="I14" s="9">
        <f t="shared" si="3"/>
        <v>29322</v>
      </c>
      <c r="J14" s="10">
        <f t="shared" si="0"/>
        <v>0.65647248466395025</v>
      </c>
      <c r="K14" s="9">
        <v>7505</v>
      </c>
      <c r="L14" s="9">
        <v>7839</v>
      </c>
      <c r="M14" s="9">
        <f t="shared" si="4"/>
        <v>15344</v>
      </c>
      <c r="N14" s="10">
        <f t="shared" si="1"/>
        <v>0.3435275153360498</v>
      </c>
    </row>
    <row r="15" spans="1:14" x14ac:dyDescent="0.25">
      <c r="A15" s="8">
        <v>8</v>
      </c>
      <c r="B15" s="7">
        <v>1.3827314814814815</v>
      </c>
      <c r="C15" s="8" t="s">
        <v>5</v>
      </c>
      <c r="D15" s="9">
        <v>22736</v>
      </c>
      <c r="E15" s="9">
        <v>22988</v>
      </c>
      <c r="F15" s="9">
        <f t="shared" si="2"/>
        <v>45724</v>
      </c>
      <c r="G15" s="9">
        <v>16302</v>
      </c>
      <c r="H15" s="9">
        <v>16304</v>
      </c>
      <c r="I15" s="9">
        <f t="shared" si="3"/>
        <v>32606</v>
      </c>
      <c r="J15" s="10">
        <f t="shared" si="0"/>
        <v>0.71310471524800978</v>
      </c>
      <c r="K15" s="9">
        <v>6434</v>
      </c>
      <c r="L15" s="9">
        <v>6684</v>
      </c>
      <c r="M15" s="9">
        <f t="shared" si="4"/>
        <v>13118</v>
      </c>
      <c r="N15" s="10">
        <f t="shared" si="1"/>
        <v>0.28689528475199022</v>
      </c>
    </row>
    <row r="16" spans="1:14" x14ac:dyDescent="0.25">
      <c r="A16" s="8">
        <v>9</v>
      </c>
      <c r="B16" s="7">
        <v>1.3827430555555555</v>
      </c>
      <c r="C16" s="8" t="s">
        <v>4</v>
      </c>
      <c r="D16" s="9">
        <v>28691</v>
      </c>
      <c r="E16" s="9">
        <v>29189</v>
      </c>
      <c r="F16" s="9">
        <f t="shared" si="2"/>
        <v>57880</v>
      </c>
      <c r="G16" s="9">
        <v>20018</v>
      </c>
      <c r="H16" s="9">
        <v>19916</v>
      </c>
      <c r="I16" s="9">
        <f t="shared" si="3"/>
        <v>39934</v>
      </c>
      <c r="J16" s="10">
        <f t="shared" si="0"/>
        <v>0.68994471319972361</v>
      </c>
      <c r="K16" s="9">
        <v>8673</v>
      </c>
      <c r="L16" s="9">
        <v>9273</v>
      </c>
      <c r="M16" s="9">
        <f t="shared" si="4"/>
        <v>17946</v>
      </c>
      <c r="N16" s="10">
        <f t="shared" si="1"/>
        <v>0.31005528680027644</v>
      </c>
    </row>
    <row r="17" spans="1:14" x14ac:dyDescent="0.25">
      <c r="A17" s="8">
        <v>10</v>
      </c>
      <c r="B17" s="7">
        <v>1.3827546296296296</v>
      </c>
      <c r="C17" s="8" t="s">
        <v>3</v>
      </c>
      <c r="D17" s="9">
        <v>17626</v>
      </c>
      <c r="E17" s="9">
        <v>17932</v>
      </c>
      <c r="F17" s="9">
        <f t="shared" si="2"/>
        <v>35558</v>
      </c>
      <c r="G17" s="9">
        <v>12557</v>
      </c>
      <c r="H17" s="9">
        <v>12457</v>
      </c>
      <c r="I17" s="9">
        <f t="shared" si="3"/>
        <v>25014</v>
      </c>
      <c r="J17" s="10">
        <f t="shared" si="0"/>
        <v>0.70347038641093429</v>
      </c>
      <c r="K17" s="9">
        <v>5069</v>
      </c>
      <c r="L17" s="9">
        <v>5475</v>
      </c>
      <c r="M17" s="9">
        <f t="shared" si="4"/>
        <v>10544</v>
      </c>
      <c r="N17" s="10">
        <f t="shared" si="1"/>
        <v>0.29652961358906577</v>
      </c>
    </row>
    <row r="18" spans="1:14" x14ac:dyDescent="0.25">
      <c r="A18" s="8">
        <v>11</v>
      </c>
      <c r="B18" s="7">
        <v>1.3827662037037036</v>
      </c>
      <c r="C18" s="8" t="s">
        <v>2</v>
      </c>
      <c r="D18" s="9">
        <v>13331</v>
      </c>
      <c r="E18" s="9">
        <v>13547</v>
      </c>
      <c r="F18" s="9">
        <f t="shared" si="2"/>
        <v>26878</v>
      </c>
      <c r="G18" s="9">
        <v>9506</v>
      </c>
      <c r="H18" s="9">
        <v>9617</v>
      </c>
      <c r="I18" s="9">
        <f t="shared" si="3"/>
        <v>19123</v>
      </c>
      <c r="J18" s="10">
        <f t="shared" si="0"/>
        <v>0.71147406801101276</v>
      </c>
      <c r="K18" s="9">
        <v>3825</v>
      </c>
      <c r="L18" s="9">
        <v>3930</v>
      </c>
      <c r="M18" s="9">
        <f t="shared" si="4"/>
        <v>7755</v>
      </c>
      <c r="N18" s="10">
        <f t="shared" si="1"/>
        <v>0.28852593198898729</v>
      </c>
    </row>
    <row r="19" spans="1:14" x14ac:dyDescent="0.25">
      <c r="A19" s="8">
        <v>12</v>
      </c>
      <c r="B19" s="7">
        <v>1.3827777777777779</v>
      </c>
      <c r="C19" s="8" t="s">
        <v>1</v>
      </c>
      <c r="D19" s="9">
        <v>26092</v>
      </c>
      <c r="E19" s="9">
        <v>26451</v>
      </c>
      <c r="F19" s="9">
        <f t="shared" si="2"/>
        <v>52543</v>
      </c>
      <c r="G19" s="9">
        <v>19332</v>
      </c>
      <c r="H19" s="9">
        <v>19390</v>
      </c>
      <c r="I19" s="9">
        <f t="shared" si="3"/>
        <v>38722</v>
      </c>
      <c r="J19" s="10">
        <f t="shared" si="0"/>
        <v>0.73695830082028058</v>
      </c>
      <c r="K19" s="9">
        <v>6760</v>
      </c>
      <c r="L19" s="9">
        <v>7061</v>
      </c>
      <c r="M19" s="9">
        <f t="shared" si="4"/>
        <v>13821</v>
      </c>
      <c r="N19" s="10">
        <f t="shared" si="1"/>
        <v>0.26304169917971948</v>
      </c>
    </row>
    <row r="20" spans="1:14" x14ac:dyDescent="0.25">
      <c r="A20" s="16" t="s">
        <v>0</v>
      </c>
      <c r="B20" s="16"/>
      <c r="C20" s="16"/>
      <c r="D20" s="12">
        <f>SUM(D8:D19)</f>
        <v>222688</v>
      </c>
      <c r="E20" s="12">
        <f t="shared" ref="E20:M20" si="5">SUM(E8:E19)</f>
        <v>226490</v>
      </c>
      <c r="F20" s="12">
        <f>SUM(F8:F19)</f>
        <v>449178</v>
      </c>
      <c r="G20" s="12">
        <f t="shared" si="5"/>
        <v>161283</v>
      </c>
      <c r="H20" s="12">
        <f t="shared" si="5"/>
        <v>161623</v>
      </c>
      <c r="I20" s="14">
        <f>SUM(I8:I19)</f>
        <v>322906</v>
      </c>
      <c r="J20" s="15">
        <f t="shared" si="0"/>
        <v>0.71888204676097223</v>
      </c>
      <c r="K20" s="12">
        <f t="shared" si="5"/>
        <v>61405</v>
      </c>
      <c r="L20" s="12">
        <f t="shared" si="5"/>
        <v>64867</v>
      </c>
      <c r="M20" s="12">
        <f t="shared" si="5"/>
        <v>126272</v>
      </c>
      <c r="N20" s="13">
        <f t="shared" si="1"/>
        <v>0.28111795323902772</v>
      </c>
    </row>
    <row r="22" spans="1:14" x14ac:dyDescent="0.25">
      <c r="A22" s="1" t="s">
        <v>353</v>
      </c>
    </row>
  </sheetData>
  <mergeCells count="9">
    <mergeCell ref="A20:C20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480-35F3-4137-9B9E-C7963C32364B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345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236</v>
      </c>
      <c r="C8" s="8" t="s">
        <v>237</v>
      </c>
      <c r="D8" s="9">
        <v>1373</v>
      </c>
      <c r="E8" s="9">
        <v>1386</v>
      </c>
      <c r="F8" s="9">
        <f>SUM(D8:E8)</f>
        <v>2759</v>
      </c>
      <c r="G8" s="9">
        <v>1011</v>
      </c>
      <c r="H8" s="9">
        <v>1010</v>
      </c>
      <c r="I8" s="9">
        <f>SUM(G8:H8)</f>
        <v>2021</v>
      </c>
      <c r="J8" s="10">
        <f t="shared" ref="J8:J21" si="0">I8/F8</f>
        <v>0.73251177963030079</v>
      </c>
      <c r="K8" s="9">
        <v>362</v>
      </c>
      <c r="L8" s="9">
        <v>376</v>
      </c>
      <c r="M8" s="9">
        <f>SUM(K8:L8)</f>
        <v>738</v>
      </c>
      <c r="N8" s="10">
        <f t="shared" ref="N8:N21" si="1">M8/F8</f>
        <v>0.26748822036969916</v>
      </c>
    </row>
    <row r="9" spans="1:14" x14ac:dyDescent="0.25">
      <c r="A9" s="8">
        <v>2</v>
      </c>
      <c r="B9" s="7" t="s">
        <v>238</v>
      </c>
      <c r="C9" s="8" t="s">
        <v>239</v>
      </c>
      <c r="D9" s="9">
        <v>2922</v>
      </c>
      <c r="E9" s="9">
        <v>2955</v>
      </c>
      <c r="F9" s="9">
        <f t="shared" ref="F9:F21" si="2">SUM(D9:E9)</f>
        <v>5877</v>
      </c>
      <c r="G9" s="9">
        <v>2035</v>
      </c>
      <c r="H9" s="9">
        <v>2023</v>
      </c>
      <c r="I9" s="9">
        <f t="shared" ref="I9:I21" si="3">SUM(G9:H9)</f>
        <v>4058</v>
      </c>
      <c r="J9" s="10">
        <f t="shared" si="0"/>
        <v>0.69048834439339801</v>
      </c>
      <c r="K9" s="9">
        <v>887</v>
      </c>
      <c r="L9" s="9">
        <v>932</v>
      </c>
      <c r="M9" s="9">
        <f t="shared" ref="M9:M21" si="4">SUM(K9:L9)</f>
        <v>1819</v>
      </c>
      <c r="N9" s="10">
        <f t="shared" si="1"/>
        <v>0.30951165560660199</v>
      </c>
    </row>
    <row r="10" spans="1:14" x14ac:dyDescent="0.25">
      <c r="A10" s="8">
        <v>3</v>
      </c>
      <c r="B10" s="7" t="s">
        <v>240</v>
      </c>
      <c r="C10" s="8" t="s">
        <v>241</v>
      </c>
      <c r="D10" s="9">
        <v>1366</v>
      </c>
      <c r="E10" s="9">
        <v>1394</v>
      </c>
      <c r="F10" s="9">
        <f t="shared" si="2"/>
        <v>2760</v>
      </c>
      <c r="G10" s="9">
        <v>914</v>
      </c>
      <c r="H10" s="9">
        <v>882</v>
      </c>
      <c r="I10" s="9">
        <f t="shared" si="3"/>
        <v>1796</v>
      </c>
      <c r="J10" s="10">
        <f t="shared" si="0"/>
        <v>0.6507246376811594</v>
      </c>
      <c r="K10" s="9">
        <v>452</v>
      </c>
      <c r="L10" s="9">
        <v>512</v>
      </c>
      <c r="M10" s="9">
        <f t="shared" si="4"/>
        <v>964</v>
      </c>
      <c r="N10" s="10">
        <f t="shared" si="1"/>
        <v>0.3492753623188406</v>
      </c>
    </row>
    <row r="11" spans="1:14" x14ac:dyDescent="0.25">
      <c r="A11" s="8">
        <v>4</v>
      </c>
      <c r="B11" s="7" t="s">
        <v>242</v>
      </c>
      <c r="C11" s="8" t="s">
        <v>148</v>
      </c>
      <c r="D11" s="9">
        <v>2001</v>
      </c>
      <c r="E11" s="9">
        <v>2029</v>
      </c>
      <c r="F11" s="9">
        <f t="shared" si="2"/>
        <v>4030</v>
      </c>
      <c r="G11" s="9">
        <v>1390</v>
      </c>
      <c r="H11" s="9">
        <v>1397</v>
      </c>
      <c r="I11" s="9">
        <f t="shared" si="3"/>
        <v>2787</v>
      </c>
      <c r="J11" s="10">
        <f t="shared" si="0"/>
        <v>0.69156327543424323</v>
      </c>
      <c r="K11" s="9">
        <v>611</v>
      </c>
      <c r="L11" s="9">
        <v>632</v>
      </c>
      <c r="M11" s="9">
        <f t="shared" si="4"/>
        <v>1243</v>
      </c>
      <c r="N11" s="10">
        <f t="shared" si="1"/>
        <v>0.30843672456575683</v>
      </c>
    </row>
    <row r="12" spans="1:14" x14ac:dyDescent="0.25">
      <c r="A12" s="8">
        <v>5</v>
      </c>
      <c r="B12" s="7" t="s">
        <v>243</v>
      </c>
      <c r="C12" s="8" t="s">
        <v>244</v>
      </c>
      <c r="D12" s="9">
        <v>1976</v>
      </c>
      <c r="E12" s="9">
        <v>2028</v>
      </c>
      <c r="F12" s="9">
        <f t="shared" si="2"/>
        <v>4004</v>
      </c>
      <c r="G12" s="9">
        <v>1305</v>
      </c>
      <c r="H12" s="9">
        <v>1298</v>
      </c>
      <c r="I12" s="9">
        <f t="shared" si="3"/>
        <v>2603</v>
      </c>
      <c r="J12" s="10">
        <f t="shared" si="0"/>
        <v>0.65009990009990015</v>
      </c>
      <c r="K12" s="9">
        <v>671</v>
      </c>
      <c r="L12" s="9">
        <v>730</v>
      </c>
      <c r="M12" s="9">
        <f t="shared" si="4"/>
        <v>1401</v>
      </c>
      <c r="N12" s="10">
        <f t="shared" si="1"/>
        <v>0.3499000999000999</v>
      </c>
    </row>
    <row r="13" spans="1:14" x14ac:dyDescent="0.25">
      <c r="A13" s="8">
        <v>6</v>
      </c>
      <c r="B13" s="7" t="s">
        <v>245</v>
      </c>
      <c r="C13" s="8" t="s">
        <v>246</v>
      </c>
      <c r="D13" s="9">
        <v>1549</v>
      </c>
      <c r="E13" s="9">
        <v>1576</v>
      </c>
      <c r="F13" s="9">
        <f t="shared" si="2"/>
        <v>3125</v>
      </c>
      <c r="G13" s="9">
        <v>1031</v>
      </c>
      <c r="H13" s="9">
        <v>1032</v>
      </c>
      <c r="I13" s="9">
        <f t="shared" si="3"/>
        <v>2063</v>
      </c>
      <c r="J13" s="10">
        <f t="shared" si="0"/>
        <v>0.66015999999999997</v>
      </c>
      <c r="K13" s="9">
        <v>518</v>
      </c>
      <c r="L13" s="9">
        <v>544</v>
      </c>
      <c r="M13" s="9">
        <f t="shared" si="4"/>
        <v>1062</v>
      </c>
      <c r="N13" s="10">
        <f t="shared" si="1"/>
        <v>0.33983999999999998</v>
      </c>
    </row>
    <row r="14" spans="1:14" x14ac:dyDescent="0.25">
      <c r="A14" s="8">
        <v>7</v>
      </c>
      <c r="B14" s="7" t="s">
        <v>247</v>
      </c>
      <c r="C14" s="8" t="s">
        <v>248</v>
      </c>
      <c r="D14" s="9">
        <v>2085</v>
      </c>
      <c r="E14" s="9">
        <v>2129</v>
      </c>
      <c r="F14" s="9">
        <f t="shared" si="2"/>
        <v>4214</v>
      </c>
      <c r="G14" s="9">
        <v>1448</v>
      </c>
      <c r="H14" s="9">
        <v>1435</v>
      </c>
      <c r="I14" s="9">
        <f t="shared" si="3"/>
        <v>2883</v>
      </c>
      <c r="J14" s="10">
        <f t="shared" si="0"/>
        <v>0.68414807783578546</v>
      </c>
      <c r="K14" s="9">
        <v>637</v>
      </c>
      <c r="L14" s="9">
        <v>694</v>
      </c>
      <c r="M14" s="9">
        <f t="shared" si="4"/>
        <v>1331</v>
      </c>
      <c r="N14" s="10">
        <f t="shared" si="1"/>
        <v>0.31585192216421454</v>
      </c>
    </row>
    <row r="15" spans="1:14" x14ac:dyDescent="0.25">
      <c r="A15" s="8">
        <v>8</v>
      </c>
      <c r="B15" s="7" t="s">
        <v>249</v>
      </c>
      <c r="C15" s="8" t="s">
        <v>4</v>
      </c>
      <c r="D15" s="9">
        <v>1245</v>
      </c>
      <c r="E15" s="9">
        <v>1262</v>
      </c>
      <c r="F15" s="9">
        <f t="shared" si="2"/>
        <v>2507</v>
      </c>
      <c r="G15" s="9">
        <v>839</v>
      </c>
      <c r="H15" s="9">
        <v>841</v>
      </c>
      <c r="I15" s="9">
        <f t="shared" si="3"/>
        <v>1680</v>
      </c>
      <c r="J15" s="10">
        <f t="shared" si="0"/>
        <v>0.6701236537694456</v>
      </c>
      <c r="K15" s="9">
        <v>406</v>
      </c>
      <c r="L15" s="9">
        <v>421</v>
      </c>
      <c r="M15" s="9">
        <f t="shared" si="4"/>
        <v>827</v>
      </c>
      <c r="N15" s="10">
        <f t="shared" si="1"/>
        <v>0.32987634623055445</v>
      </c>
    </row>
    <row r="16" spans="1:14" x14ac:dyDescent="0.25">
      <c r="A16" s="8">
        <v>9</v>
      </c>
      <c r="B16" s="7" t="s">
        <v>250</v>
      </c>
      <c r="C16" s="8" t="s">
        <v>251</v>
      </c>
      <c r="D16" s="9">
        <v>1391</v>
      </c>
      <c r="E16" s="9">
        <v>1422</v>
      </c>
      <c r="F16" s="9">
        <f t="shared" si="2"/>
        <v>2813</v>
      </c>
      <c r="G16" s="9">
        <v>890</v>
      </c>
      <c r="H16" s="9">
        <v>874</v>
      </c>
      <c r="I16" s="9">
        <f t="shared" si="3"/>
        <v>1764</v>
      </c>
      <c r="J16" s="10">
        <f t="shared" si="0"/>
        <v>0.62708851759687168</v>
      </c>
      <c r="K16" s="9">
        <v>501</v>
      </c>
      <c r="L16" s="9">
        <v>548</v>
      </c>
      <c r="M16" s="9">
        <f t="shared" si="4"/>
        <v>1049</v>
      </c>
      <c r="N16" s="10">
        <f t="shared" si="1"/>
        <v>0.37291148240312832</v>
      </c>
    </row>
    <row r="17" spans="1:14" x14ac:dyDescent="0.25">
      <c r="A17" s="8">
        <v>10</v>
      </c>
      <c r="B17" s="7" t="s">
        <v>252</v>
      </c>
      <c r="C17" s="8" t="s">
        <v>253</v>
      </c>
      <c r="D17" s="9">
        <v>1714</v>
      </c>
      <c r="E17" s="9">
        <v>1724</v>
      </c>
      <c r="F17" s="9">
        <f t="shared" si="2"/>
        <v>3438</v>
      </c>
      <c r="G17" s="9">
        <v>1232</v>
      </c>
      <c r="H17" s="9">
        <v>1207</v>
      </c>
      <c r="I17" s="9">
        <f t="shared" si="3"/>
        <v>2439</v>
      </c>
      <c r="J17" s="10">
        <f t="shared" si="0"/>
        <v>0.70942408376963351</v>
      </c>
      <c r="K17" s="9">
        <v>482</v>
      </c>
      <c r="L17" s="9">
        <v>517</v>
      </c>
      <c r="M17" s="9">
        <f t="shared" si="4"/>
        <v>999</v>
      </c>
      <c r="N17" s="10">
        <f t="shared" si="1"/>
        <v>0.29057591623036649</v>
      </c>
    </row>
    <row r="18" spans="1:14" x14ac:dyDescent="0.25">
      <c r="A18" s="8">
        <v>11</v>
      </c>
      <c r="B18" s="7" t="s">
        <v>254</v>
      </c>
      <c r="C18" s="8" t="s">
        <v>255</v>
      </c>
      <c r="D18" s="9">
        <v>2984</v>
      </c>
      <c r="E18" s="9">
        <v>3023</v>
      </c>
      <c r="F18" s="9">
        <f t="shared" si="2"/>
        <v>6007</v>
      </c>
      <c r="G18" s="9">
        <v>2176</v>
      </c>
      <c r="H18" s="9">
        <v>2146</v>
      </c>
      <c r="I18" s="9">
        <f t="shared" si="3"/>
        <v>4322</v>
      </c>
      <c r="J18" s="10">
        <f t="shared" si="0"/>
        <v>0.71949392375561849</v>
      </c>
      <c r="K18" s="9">
        <v>808</v>
      </c>
      <c r="L18" s="9">
        <v>877</v>
      </c>
      <c r="M18" s="9">
        <f t="shared" si="4"/>
        <v>1685</v>
      </c>
      <c r="N18" s="10">
        <f t="shared" si="1"/>
        <v>0.28050607624438156</v>
      </c>
    </row>
    <row r="19" spans="1:14" x14ac:dyDescent="0.25">
      <c r="A19" s="8">
        <v>12</v>
      </c>
      <c r="B19" s="7" t="s">
        <v>256</v>
      </c>
      <c r="C19" s="8" t="s">
        <v>257</v>
      </c>
      <c r="D19" s="9">
        <v>1603</v>
      </c>
      <c r="E19" s="9">
        <v>1641</v>
      </c>
      <c r="F19" s="9">
        <f t="shared" si="2"/>
        <v>3244</v>
      </c>
      <c r="G19" s="9">
        <v>1147</v>
      </c>
      <c r="H19" s="9">
        <v>1164</v>
      </c>
      <c r="I19" s="9">
        <f t="shared" si="3"/>
        <v>2311</v>
      </c>
      <c r="J19" s="10">
        <f t="shared" si="0"/>
        <v>0.71239210850801482</v>
      </c>
      <c r="K19" s="9">
        <v>456</v>
      </c>
      <c r="L19" s="9">
        <v>477</v>
      </c>
      <c r="M19" s="9">
        <f t="shared" si="4"/>
        <v>933</v>
      </c>
      <c r="N19" s="10">
        <f t="shared" si="1"/>
        <v>0.28760789149198518</v>
      </c>
    </row>
    <row r="20" spans="1:14" x14ac:dyDescent="0.25">
      <c r="A20" s="8">
        <v>13</v>
      </c>
      <c r="B20" s="7" t="s">
        <v>258</v>
      </c>
      <c r="C20" s="8" t="s">
        <v>259</v>
      </c>
      <c r="D20" s="9">
        <v>1888</v>
      </c>
      <c r="E20" s="9">
        <v>1929</v>
      </c>
      <c r="F20" s="9">
        <f t="shared" si="2"/>
        <v>3817</v>
      </c>
      <c r="G20" s="9">
        <v>1443</v>
      </c>
      <c r="H20" s="9">
        <v>1448</v>
      </c>
      <c r="I20" s="9">
        <f t="shared" si="3"/>
        <v>2891</v>
      </c>
      <c r="J20" s="10">
        <f t="shared" si="0"/>
        <v>0.75740110034058161</v>
      </c>
      <c r="K20" s="9">
        <v>445</v>
      </c>
      <c r="L20" s="9">
        <v>481</v>
      </c>
      <c r="M20" s="9">
        <f t="shared" si="4"/>
        <v>926</v>
      </c>
      <c r="N20" s="10">
        <f t="shared" si="1"/>
        <v>0.24259889965941839</v>
      </c>
    </row>
    <row r="21" spans="1:14" x14ac:dyDescent="0.25">
      <c r="A21" s="8">
        <v>14</v>
      </c>
      <c r="B21" s="7" t="s">
        <v>260</v>
      </c>
      <c r="C21" s="8" t="s">
        <v>261</v>
      </c>
      <c r="D21" s="9">
        <v>4594</v>
      </c>
      <c r="E21" s="9">
        <v>4691</v>
      </c>
      <c r="F21" s="9">
        <f t="shared" si="2"/>
        <v>9285</v>
      </c>
      <c r="G21" s="9">
        <v>3157</v>
      </c>
      <c r="H21" s="9">
        <v>3159</v>
      </c>
      <c r="I21" s="9">
        <f t="shared" si="3"/>
        <v>6316</v>
      </c>
      <c r="J21" s="10">
        <f t="shared" si="0"/>
        <v>0.68023694130317713</v>
      </c>
      <c r="K21" s="9">
        <v>1437</v>
      </c>
      <c r="L21" s="9">
        <v>1532</v>
      </c>
      <c r="M21" s="9">
        <f t="shared" si="4"/>
        <v>2969</v>
      </c>
      <c r="N21" s="10">
        <f t="shared" si="1"/>
        <v>0.31976305869682281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28691</v>
      </c>
      <c r="E22" s="12">
        <f t="shared" si="5"/>
        <v>29189</v>
      </c>
      <c r="F22" s="12">
        <f t="shared" si="5"/>
        <v>57880</v>
      </c>
      <c r="G22" s="12">
        <f t="shared" si="5"/>
        <v>20018</v>
      </c>
      <c r="H22" s="12">
        <f t="shared" si="5"/>
        <v>19916</v>
      </c>
      <c r="I22" s="12">
        <f t="shared" si="5"/>
        <v>39934</v>
      </c>
      <c r="J22" s="13">
        <f>I22/F22</f>
        <v>0.68994471319972361</v>
      </c>
      <c r="K22" s="12">
        <f>SUM(K8:K21)</f>
        <v>8673</v>
      </c>
      <c r="L22" s="12">
        <f>SUM(L8:L21)</f>
        <v>9273</v>
      </c>
      <c r="M22" s="12">
        <f>SUM(M8:M21)</f>
        <v>17946</v>
      </c>
      <c r="N22" s="13">
        <f>M22/F22</f>
        <v>0.31005528680027644</v>
      </c>
    </row>
    <row r="24" spans="1:14" x14ac:dyDescent="0.25">
      <c r="A24" s="1" t="s">
        <v>353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63D-2724-4BE5-8AF3-C6F3BDAE596C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346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262</v>
      </c>
      <c r="C8" s="8" t="s">
        <v>263</v>
      </c>
      <c r="D8" s="9">
        <v>800</v>
      </c>
      <c r="E8" s="9">
        <v>819</v>
      </c>
      <c r="F8" s="9">
        <f>SUM(D8:E8)</f>
        <v>1619</v>
      </c>
      <c r="G8" s="9">
        <v>604</v>
      </c>
      <c r="H8" s="9">
        <v>573</v>
      </c>
      <c r="I8" s="9">
        <f>SUM(G8:H8)</f>
        <v>1177</v>
      </c>
      <c r="J8" s="10">
        <f t="shared" ref="J8:J21" si="0">I8/F8</f>
        <v>0.72699197035206919</v>
      </c>
      <c r="K8" s="9">
        <v>196</v>
      </c>
      <c r="L8" s="9">
        <v>246</v>
      </c>
      <c r="M8" s="9">
        <f>SUM(K8:L8)</f>
        <v>442</v>
      </c>
      <c r="N8" s="10">
        <f t="shared" ref="N8:N21" si="1">M8/F8</f>
        <v>0.27300802964793081</v>
      </c>
    </row>
    <row r="9" spans="1:14" x14ac:dyDescent="0.25">
      <c r="A9" s="8">
        <v>2</v>
      </c>
      <c r="B9" s="7" t="s">
        <v>264</v>
      </c>
      <c r="C9" s="8" t="s">
        <v>265</v>
      </c>
      <c r="D9" s="9">
        <v>1625</v>
      </c>
      <c r="E9" s="9">
        <v>1639</v>
      </c>
      <c r="F9" s="9">
        <f t="shared" ref="F9:F21" si="2">SUM(D9:E9)</f>
        <v>3264</v>
      </c>
      <c r="G9" s="9">
        <v>1116</v>
      </c>
      <c r="H9" s="9">
        <v>1121</v>
      </c>
      <c r="I9" s="9">
        <f t="shared" ref="I9:I21" si="3">SUM(G9:H9)</f>
        <v>2237</v>
      </c>
      <c r="J9" s="10">
        <f t="shared" si="0"/>
        <v>0.6853553921568627</v>
      </c>
      <c r="K9" s="9">
        <v>509</v>
      </c>
      <c r="L9" s="9">
        <v>518</v>
      </c>
      <c r="M9" s="9">
        <f t="shared" ref="M9:M21" si="4">SUM(K9:L9)</f>
        <v>1027</v>
      </c>
      <c r="N9" s="10">
        <f t="shared" si="1"/>
        <v>0.31464460784313725</v>
      </c>
    </row>
    <row r="10" spans="1:14" x14ac:dyDescent="0.25">
      <c r="A10" s="8">
        <v>3</v>
      </c>
      <c r="B10" s="7" t="s">
        <v>266</v>
      </c>
      <c r="C10" s="8" t="s">
        <v>267</v>
      </c>
      <c r="D10" s="9">
        <v>917</v>
      </c>
      <c r="E10" s="9">
        <v>937</v>
      </c>
      <c r="F10" s="9">
        <f t="shared" si="2"/>
        <v>1854</v>
      </c>
      <c r="G10" s="9">
        <v>608</v>
      </c>
      <c r="H10" s="9">
        <v>612</v>
      </c>
      <c r="I10" s="9">
        <f t="shared" si="3"/>
        <v>1220</v>
      </c>
      <c r="J10" s="10">
        <f t="shared" si="0"/>
        <v>0.65803667745415317</v>
      </c>
      <c r="K10" s="9">
        <v>309</v>
      </c>
      <c r="L10" s="9">
        <v>325</v>
      </c>
      <c r="M10" s="9">
        <f t="shared" si="4"/>
        <v>634</v>
      </c>
      <c r="N10" s="10">
        <f t="shared" si="1"/>
        <v>0.34196332254584683</v>
      </c>
    </row>
    <row r="11" spans="1:14" x14ac:dyDescent="0.25">
      <c r="A11" s="8">
        <v>4</v>
      </c>
      <c r="B11" s="7" t="s">
        <v>268</v>
      </c>
      <c r="C11" s="8" t="s">
        <v>106</v>
      </c>
      <c r="D11" s="9">
        <v>1269</v>
      </c>
      <c r="E11" s="9">
        <v>1303</v>
      </c>
      <c r="F11" s="9">
        <f t="shared" si="2"/>
        <v>2572</v>
      </c>
      <c r="G11" s="9">
        <v>873</v>
      </c>
      <c r="H11" s="9">
        <v>856</v>
      </c>
      <c r="I11" s="9">
        <f t="shared" si="3"/>
        <v>1729</v>
      </c>
      <c r="J11" s="10">
        <f t="shared" si="0"/>
        <v>0.67223950233281493</v>
      </c>
      <c r="K11" s="9">
        <v>396</v>
      </c>
      <c r="L11" s="9">
        <v>447</v>
      </c>
      <c r="M11" s="9">
        <f t="shared" si="4"/>
        <v>843</v>
      </c>
      <c r="N11" s="10">
        <f t="shared" si="1"/>
        <v>0.32776049766718507</v>
      </c>
    </row>
    <row r="12" spans="1:14" x14ac:dyDescent="0.25">
      <c r="A12" s="8">
        <v>5</v>
      </c>
      <c r="B12" s="7" t="s">
        <v>269</v>
      </c>
      <c r="C12" s="8" t="s">
        <v>270</v>
      </c>
      <c r="D12" s="9">
        <v>721</v>
      </c>
      <c r="E12" s="9">
        <v>723</v>
      </c>
      <c r="F12" s="9">
        <f t="shared" si="2"/>
        <v>1444</v>
      </c>
      <c r="G12" s="9">
        <v>473</v>
      </c>
      <c r="H12" s="9">
        <v>472</v>
      </c>
      <c r="I12" s="9">
        <f t="shared" si="3"/>
        <v>945</v>
      </c>
      <c r="J12" s="10">
        <f t="shared" si="0"/>
        <v>0.65443213296398894</v>
      </c>
      <c r="K12" s="9">
        <v>248</v>
      </c>
      <c r="L12" s="9">
        <v>251</v>
      </c>
      <c r="M12" s="9">
        <f t="shared" si="4"/>
        <v>499</v>
      </c>
      <c r="N12" s="10">
        <f t="shared" si="1"/>
        <v>0.34556786703601106</v>
      </c>
    </row>
    <row r="13" spans="1:14" x14ac:dyDescent="0.25">
      <c r="A13" s="8">
        <v>6</v>
      </c>
      <c r="B13" s="7" t="s">
        <v>271</v>
      </c>
      <c r="C13" s="8" t="s">
        <v>272</v>
      </c>
      <c r="D13" s="9">
        <v>1066</v>
      </c>
      <c r="E13" s="9">
        <v>1088</v>
      </c>
      <c r="F13" s="9">
        <f t="shared" si="2"/>
        <v>2154</v>
      </c>
      <c r="G13" s="9">
        <v>722</v>
      </c>
      <c r="H13" s="9">
        <v>730</v>
      </c>
      <c r="I13" s="9">
        <f t="shared" si="3"/>
        <v>1452</v>
      </c>
      <c r="J13" s="10">
        <f t="shared" si="0"/>
        <v>0.6740947075208914</v>
      </c>
      <c r="K13" s="9">
        <v>344</v>
      </c>
      <c r="L13" s="9">
        <v>358</v>
      </c>
      <c r="M13" s="9">
        <f t="shared" si="4"/>
        <v>702</v>
      </c>
      <c r="N13" s="10">
        <f t="shared" si="1"/>
        <v>0.32590529247910865</v>
      </c>
    </row>
    <row r="14" spans="1:14" x14ac:dyDescent="0.25">
      <c r="A14" s="8">
        <v>7</v>
      </c>
      <c r="B14" s="7" t="s">
        <v>273</v>
      </c>
      <c r="C14" s="8" t="s">
        <v>274</v>
      </c>
      <c r="D14" s="9">
        <v>763</v>
      </c>
      <c r="E14" s="9">
        <v>778</v>
      </c>
      <c r="F14" s="9">
        <f t="shared" si="2"/>
        <v>1541</v>
      </c>
      <c r="G14" s="9">
        <v>599</v>
      </c>
      <c r="H14" s="9">
        <v>609</v>
      </c>
      <c r="I14" s="9">
        <f t="shared" si="3"/>
        <v>1208</v>
      </c>
      <c r="J14" s="10">
        <f t="shared" si="0"/>
        <v>0.78390655418559374</v>
      </c>
      <c r="K14" s="9">
        <v>164</v>
      </c>
      <c r="L14" s="9">
        <v>169</v>
      </c>
      <c r="M14" s="9">
        <f t="shared" si="4"/>
        <v>333</v>
      </c>
      <c r="N14" s="10">
        <f t="shared" si="1"/>
        <v>0.21609344581440623</v>
      </c>
    </row>
    <row r="15" spans="1:14" x14ac:dyDescent="0.25">
      <c r="A15" s="8">
        <v>8</v>
      </c>
      <c r="B15" s="7" t="s">
        <v>275</v>
      </c>
      <c r="C15" s="8" t="s">
        <v>276</v>
      </c>
      <c r="D15" s="9">
        <v>956</v>
      </c>
      <c r="E15" s="9">
        <v>976</v>
      </c>
      <c r="F15" s="9">
        <f t="shared" si="2"/>
        <v>1932</v>
      </c>
      <c r="G15" s="9">
        <v>679</v>
      </c>
      <c r="H15" s="9">
        <v>686</v>
      </c>
      <c r="I15" s="9">
        <f t="shared" si="3"/>
        <v>1365</v>
      </c>
      <c r="J15" s="10">
        <f t="shared" si="0"/>
        <v>0.70652173913043481</v>
      </c>
      <c r="K15" s="9">
        <v>277</v>
      </c>
      <c r="L15" s="9">
        <v>290</v>
      </c>
      <c r="M15" s="9">
        <f t="shared" si="4"/>
        <v>567</v>
      </c>
      <c r="N15" s="10">
        <f t="shared" si="1"/>
        <v>0.29347826086956524</v>
      </c>
    </row>
    <row r="16" spans="1:14" x14ac:dyDescent="0.25">
      <c r="A16" s="8">
        <v>9</v>
      </c>
      <c r="B16" s="7" t="s">
        <v>277</v>
      </c>
      <c r="C16" s="8" t="s">
        <v>278</v>
      </c>
      <c r="D16" s="9">
        <v>1459</v>
      </c>
      <c r="E16" s="9">
        <v>1480</v>
      </c>
      <c r="F16" s="9">
        <f t="shared" si="2"/>
        <v>2939</v>
      </c>
      <c r="G16" s="9">
        <v>1033</v>
      </c>
      <c r="H16" s="9">
        <v>1031</v>
      </c>
      <c r="I16" s="9">
        <f t="shared" si="3"/>
        <v>2064</v>
      </c>
      <c r="J16" s="10">
        <f t="shared" si="0"/>
        <v>0.70227968696835663</v>
      </c>
      <c r="K16" s="9">
        <v>426</v>
      </c>
      <c r="L16" s="9">
        <v>449</v>
      </c>
      <c r="M16" s="9">
        <f t="shared" si="4"/>
        <v>875</v>
      </c>
      <c r="N16" s="10">
        <f t="shared" si="1"/>
        <v>0.29772031303164342</v>
      </c>
    </row>
    <row r="17" spans="1:14" x14ac:dyDescent="0.25">
      <c r="A17" s="8">
        <v>10</v>
      </c>
      <c r="B17" s="7" t="s">
        <v>279</v>
      </c>
      <c r="C17" s="8" t="s">
        <v>280</v>
      </c>
      <c r="D17" s="9">
        <v>972</v>
      </c>
      <c r="E17" s="9">
        <v>985</v>
      </c>
      <c r="F17" s="9">
        <f t="shared" si="2"/>
        <v>1957</v>
      </c>
      <c r="G17" s="9">
        <v>744</v>
      </c>
      <c r="H17" s="9">
        <v>718</v>
      </c>
      <c r="I17" s="9">
        <f t="shared" si="3"/>
        <v>1462</v>
      </c>
      <c r="J17" s="10">
        <f t="shared" si="0"/>
        <v>0.74706182933060805</v>
      </c>
      <c r="K17" s="9">
        <v>228</v>
      </c>
      <c r="L17" s="9">
        <v>267</v>
      </c>
      <c r="M17" s="9">
        <f t="shared" si="4"/>
        <v>495</v>
      </c>
      <c r="N17" s="10">
        <f t="shared" si="1"/>
        <v>0.25293817066939195</v>
      </c>
    </row>
    <row r="18" spans="1:14" x14ac:dyDescent="0.25">
      <c r="A18" s="8">
        <v>11</v>
      </c>
      <c r="B18" s="7" t="s">
        <v>281</v>
      </c>
      <c r="C18" s="8" t="s">
        <v>282</v>
      </c>
      <c r="D18" s="9">
        <v>1210</v>
      </c>
      <c r="E18" s="9">
        <v>1225</v>
      </c>
      <c r="F18" s="9">
        <f t="shared" si="2"/>
        <v>2435</v>
      </c>
      <c r="G18" s="9">
        <v>837</v>
      </c>
      <c r="H18" s="9">
        <v>835</v>
      </c>
      <c r="I18" s="9">
        <f t="shared" si="3"/>
        <v>1672</v>
      </c>
      <c r="J18" s="10">
        <f t="shared" si="0"/>
        <v>0.68665297741273101</v>
      </c>
      <c r="K18" s="9">
        <v>373</v>
      </c>
      <c r="L18" s="9">
        <v>390</v>
      </c>
      <c r="M18" s="9">
        <f t="shared" si="4"/>
        <v>763</v>
      </c>
      <c r="N18" s="10">
        <f t="shared" si="1"/>
        <v>0.31334702258726899</v>
      </c>
    </row>
    <row r="19" spans="1:14" x14ac:dyDescent="0.25">
      <c r="A19" s="8">
        <v>12</v>
      </c>
      <c r="B19" s="7" t="s">
        <v>283</v>
      </c>
      <c r="C19" s="8" t="s">
        <v>284</v>
      </c>
      <c r="D19" s="9">
        <v>1715</v>
      </c>
      <c r="E19" s="9">
        <v>1742</v>
      </c>
      <c r="F19" s="9">
        <f t="shared" si="2"/>
        <v>3457</v>
      </c>
      <c r="G19" s="9">
        <v>1286</v>
      </c>
      <c r="H19" s="9">
        <v>1242</v>
      </c>
      <c r="I19" s="9">
        <f t="shared" si="3"/>
        <v>2528</v>
      </c>
      <c r="J19" s="10">
        <f t="shared" si="0"/>
        <v>0.73126988718542085</v>
      </c>
      <c r="K19" s="9">
        <v>429</v>
      </c>
      <c r="L19" s="9">
        <v>500</v>
      </c>
      <c r="M19" s="9">
        <f t="shared" si="4"/>
        <v>929</v>
      </c>
      <c r="N19" s="10">
        <f t="shared" si="1"/>
        <v>0.26873011281457909</v>
      </c>
    </row>
    <row r="20" spans="1:14" x14ac:dyDescent="0.25">
      <c r="A20" s="8">
        <v>13</v>
      </c>
      <c r="B20" s="7" t="s">
        <v>285</v>
      </c>
      <c r="C20" s="8" t="s">
        <v>51</v>
      </c>
      <c r="D20" s="9">
        <v>2243</v>
      </c>
      <c r="E20" s="9">
        <v>2286</v>
      </c>
      <c r="F20" s="9">
        <f t="shared" si="2"/>
        <v>4529</v>
      </c>
      <c r="G20" s="9">
        <v>1557</v>
      </c>
      <c r="H20" s="9">
        <v>1578</v>
      </c>
      <c r="I20" s="9">
        <f t="shared" si="3"/>
        <v>3135</v>
      </c>
      <c r="J20" s="10">
        <f t="shared" si="0"/>
        <v>0.69220578494148821</v>
      </c>
      <c r="K20" s="9">
        <v>686</v>
      </c>
      <c r="L20" s="9">
        <v>708</v>
      </c>
      <c r="M20" s="9">
        <f t="shared" si="4"/>
        <v>1394</v>
      </c>
      <c r="N20" s="10">
        <f t="shared" si="1"/>
        <v>0.30779421505851179</v>
      </c>
    </row>
    <row r="21" spans="1:14" x14ac:dyDescent="0.25">
      <c r="A21" s="8">
        <v>14</v>
      </c>
      <c r="B21" s="7" t="s">
        <v>286</v>
      </c>
      <c r="C21" s="8" t="s">
        <v>287</v>
      </c>
      <c r="D21" s="9">
        <v>1910</v>
      </c>
      <c r="E21" s="9">
        <v>1951</v>
      </c>
      <c r="F21" s="9">
        <f t="shared" si="2"/>
        <v>3861</v>
      </c>
      <c r="G21" s="9">
        <v>1426</v>
      </c>
      <c r="H21" s="9">
        <v>1394</v>
      </c>
      <c r="I21" s="9">
        <f t="shared" si="3"/>
        <v>2820</v>
      </c>
      <c r="J21" s="10">
        <f t="shared" si="0"/>
        <v>0.73038073038073037</v>
      </c>
      <c r="K21" s="9">
        <v>484</v>
      </c>
      <c r="L21" s="9">
        <v>557</v>
      </c>
      <c r="M21" s="9">
        <f t="shared" si="4"/>
        <v>1041</v>
      </c>
      <c r="N21" s="10">
        <f t="shared" si="1"/>
        <v>0.26961926961926963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17626</v>
      </c>
      <c r="E22" s="12">
        <f t="shared" si="5"/>
        <v>17932</v>
      </c>
      <c r="F22" s="12">
        <f t="shared" si="5"/>
        <v>35558</v>
      </c>
      <c r="G22" s="12">
        <f t="shared" si="5"/>
        <v>12557</v>
      </c>
      <c r="H22" s="12">
        <f t="shared" si="5"/>
        <v>12457</v>
      </c>
      <c r="I22" s="12">
        <f t="shared" si="5"/>
        <v>25014</v>
      </c>
      <c r="J22" s="13">
        <f>I22/F22</f>
        <v>0.70347038641093429</v>
      </c>
      <c r="K22" s="12">
        <f>SUM(K8:K21)</f>
        <v>5069</v>
      </c>
      <c r="L22" s="12">
        <f>SUM(L8:L21)</f>
        <v>5475</v>
      </c>
      <c r="M22" s="12">
        <f>SUM(M8:M21)</f>
        <v>10544</v>
      </c>
      <c r="N22" s="13">
        <f>M22/F22</f>
        <v>0.29652961358906577</v>
      </c>
    </row>
    <row r="24" spans="1:14" x14ac:dyDescent="0.25">
      <c r="A24" s="1" t="s">
        <v>353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B802-5AE3-400A-997F-4AC0515B5012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347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288</v>
      </c>
      <c r="C8" s="8" t="s">
        <v>289</v>
      </c>
      <c r="D8" s="9">
        <v>592</v>
      </c>
      <c r="E8" s="9">
        <v>593</v>
      </c>
      <c r="F8" s="9">
        <f>SUM(D8:E8)</f>
        <v>1185</v>
      </c>
      <c r="G8" s="9">
        <v>471</v>
      </c>
      <c r="H8" s="9">
        <v>473</v>
      </c>
      <c r="I8" s="9">
        <f>SUM(G8:H8)</f>
        <v>944</v>
      </c>
      <c r="J8" s="10">
        <f t="shared" ref="J8:J21" si="0">I8/F8</f>
        <v>0.79662447257383961</v>
      </c>
      <c r="K8" s="9">
        <v>121</v>
      </c>
      <c r="L8" s="9">
        <v>120</v>
      </c>
      <c r="M8" s="9">
        <f>SUM(K8:L8)</f>
        <v>241</v>
      </c>
      <c r="N8" s="10">
        <f t="shared" ref="N8:N21" si="1">M8/F8</f>
        <v>0.20337552742616033</v>
      </c>
    </row>
    <row r="9" spans="1:14" x14ac:dyDescent="0.25">
      <c r="A9" s="8">
        <v>2</v>
      </c>
      <c r="B9" s="7" t="s">
        <v>290</v>
      </c>
      <c r="C9" s="8" t="s">
        <v>291</v>
      </c>
      <c r="D9" s="9">
        <v>480</v>
      </c>
      <c r="E9" s="9">
        <v>489</v>
      </c>
      <c r="F9" s="9">
        <f t="shared" ref="F9:F21" si="2">SUM(D9:E9)</f>
        <v>969</v>
      </c>
      <c r="G9" s="9">
        <v>337</v>
      </c>
      <c r="H9" s="9">
        <v>345</v>
      </c>
      <c r="I9" s="9">
        <f t="shared" ref="I9:I21" si="3">SUM(G9:H9)</f>
        <v>682</v>
      </c>
      <c r="J9" s="10">
        <f t="shared" si="0"/>
        <v>0.70381836945304432</v>
      </c>
      <c r="K9" s="9">
        <v>143</v>
      </c>
      <c r="L9" s="9">
        <v>144</v>
      </c>
      <c r="M9" s="9">
        <f t="shared" ref="M9:M21" si="4">SUM(K9:L9)</f>
        <v>287</v>
      </c>
      <c r="N9" s="10">
        <f t="shared" si="1"/>
        <v>0.29618163054695562</v>
      </c>
    </row>
    <row r="10" spans="1:14" x14ac:dyDescent="0.25">
      <c r="A10" s="8">
        <v>3</v>
      </c>
      <c r="B10" s="7" t="s">
        <v>292</v>
      </c>
      <c r="C10" s="8" t="s">
        <v>293</v>
      </c>
      <c r="D10" s="9">
        <v>1418</v>
      </c>
      <c r="E10" s="9">
        <v>1429</v>
      </c>
      <c r="F10" s="9">
        <f t="shared" si="2"/>
        <v>2847</v>
      </c>
      <c r="G10" s="9">
        <v>1070</v>
      </c>
      <c r="H10" s="9">
        <v>1078</v>
      </c>
      <c r="I10" s="9">
        <f t="shared" si="3"/>
        <v>2148</v>
      </c>
      <c r="J10" s="10">
        <f t="shared" si="0"/>
        <v>0.75447839831401475</v>
      </c>
      <c r="K10" s="9">
        <v>348</v>
      </c>
      <c r="L10" s="9">
        <v>351</v>
      </c>
      <c r="M10" s="9">
        <f t="shared" si="4"/>
        <v>699</v>
      </c>
      <c r="N10" s="10">
        <f t="shared" si="1"/>
        <v>0.24552160168598525</v>
      </c>
    </row>
    <row r="11" spans="1:14" x14ac:dyDescent="0.25">
      <c r="A11" s="8">
        <v>4</v>
      </c>
      <c r="B11" s="7" t="s">
        <v>294</v>
      </c>
      <c r="C11" s="8" t="s">
        <v>28</v>
      </c>
      <c r="D11" s="9">
        <v>1275</v>
      </c>
      <c r="E11" s="9">
        <v>1291</v>
      </c>
      <c r="F11" s="9">
        <f t="shared" si="2"/>
        <v>2566</v>
      </c>
      <c r="G11" s="9">
        <v>886</v>
      </c>
      <c r="H11" s="9">
        <v>894</v>
      </c>
      <c r="I11" s="9">
        <f t="shared" si="3"/>
        <v>1780</v>
      </c>
      <c r="J11" s="10">
        <f t="shared" si="0"/>
        <v>0.69368667186282151</v>
      </c>
      <c r="K11" s="9">
        <v>389</v>
      </c>
      <c r="L11" s="9">
        <v>397</v>
      </c>
      <c r="M11" s="9">
        <f t="shared" si="4"/>
        <v>786</v>
      </c>
      <c r="N11" s="10">
        <f t="shared" si="1"/>
        <v>0.30631332813717849</v>
      </c>
    </row>
    <row r="12" spans="1:14" x14ac:dyDescent="0.25">
      <c r="A12" s="8">
        <v>5</v>
      </c>
      <c r="B12" s="7" t="s">
        <v>295</v>
      </c>
      <c r="C12" s="8" t="s">
        <v>296</v>
      </c>
      <c r="D12" s="9">
        <v>948</v>
      </c>
      <c r="E12" s="9">
        <v>956</v>
      </c>
      <c r="F12" s="9">
        <f t="shared" si="2"/>
        <v>1904</v>
      </c>
      <c r="G12" s="9">
        <v>657</v>
      </c>
      <c r="H12" s="9">
        <v>661</v>
      </c>
      <c r="I12" s="9">
        <f t="shared" si="3"/>
        <v>1318</v>
      </c>
      <c r="J12" s="10">
        <f t="shared" si="0"/>
        <v>0.6922268907563025</v>
      </c>
      <c r="K12" s="9">
        <v>291</v>
      </c>
      <c r="L12" s="9">
        <v>295</v>
      </c>
      <c r="M12" s="9">
        <f t="shared" si="4"/>
        <v>586</v>
      </c>
      <c r="N12" s="10">
        <f t="shared" si="1"/>
        <v>0.3077731092436975</v>
      </c>
    </row>
    <row r="13" spans="1:14" x14ac:dyDescent="0.25">
      <c r="A13" s="8">
        <v>6</v>
      </c>
      <c r="B13" s="7" t="s">
        <v>297</v>
      </c>
      <c r="C13" s="8" t="s">
        <v>298</v>
      </c>
      <c r="D13" s="9">
        <v>658</v>
      </c>
      <c r="E13" s="9">
        <v>677</v>
      </c>
      <c r="F13" s="9">
        <f t="shared" si="2"/>
        <v>1335</v>
      </c>
      <c r="G13" s="9">
        <v>447</v>
      </c>
      <c r="H13" s="9">
        <v>451</v>
      </c>
      <c r="I13" s="9">
        <f t="shared" si="3"/>
        <v>898</v>
      </c>
      <c r="J13" s="10">
        <f t="shared" si="0"/>
        <v>0.6726591760299625</v>
      </c>
      <c r="K13" s="9">
        <v>211</v>
      </c>
      <c r="L13" s="9">
        <v>226</v>
      </c>
      <c r="M13" s="9">
        <f t="shared" si="4"/>
        <v>437</v>
      </c>
      <c r="N13" s="10">
        <f t="shared" si="1"/>
        <v>0.32734082397003744</v>
      </c>
    </row>
    <row r="14" spans="1:14" x14ac:dyDescent="0.25">
      <c r="A14" s="8">
        <v>7</v>
      </c>
      <c r="B14" s="7" t="s">
        <v>299</v>
      </c>
      <c r="C14" s="8" t="s">
        <v>300</v>
      </c>
      <c r="D14" s="9">
        <v>766</v>
      </c>
      <c r="E14" s="9">
        <v>772</v>
      </c>
      <c r="F14" s="9">
        <f t="shared" si="2"/>
        <v>1538</v>
      </c>
      <c r="G14" s="9">
        <v>543</v>
      </c>
      <c r="H14" s="9">
        <v>558</v>
      </c>
      <c r="I14" s="9">
        <f t="shared" si="3"/>
        <v>1101</v>
      </c>
      <c r="J14" s="10">
        <f t="shared" si="0"/>
        <v>0.71586475942782835</v>
      </c>
      <c r="K14" s="9">
        <v>223</v>
      </c>
      <c r="L14" s="9">
        <v>214</v>
      </c>
      <c r="M14" s="9">
        <f t="shared" si="4"/>
        <v>437</v>
      </c>
      <c r="N14" s="10">
        <f t="shared" si="1"/>
        <v>0.28413524057217165</v>
      </c>
    </row>
    <row r="15" spans="1:14" x14ac:dyDescent="0.25">
      <c r="A15" s="8">
        <v>8</v>
      </c>
      <c r="B15" s="7" t="s">
        <v>301</v>
      </c>
      <c r="C15" s="8" t="s">
        <v>302</v>
      </c>
      <c r="D15" s="9">
        <v>944</v>
      </c>
      <c r="E15" s="9">
        <v>969</v>
      </c>
      <c r="F15" s="9">
        <f t="shared" si="2"/>
        <v>1913</v>
      </c>
      <c r="G15" s="9">
        <v>677</v>
      </c>
      <c r="H15" s="9">
        <v>680</v>
      </c>
      <c r="I15" s="9">
        <f t="shared" si="3"/>
        <v>1357</v>
      </c>
      <c r="J15" s="10">
        <f t="shared" si="0"/>
        <v>0.70935703084161006</v>
      </c>
      <c r="K15" s="9">
        <v>267</v>
      </c>
      <c r="L15" s="9">
        <v>289</v>
      </c>
      <c r="M15" s="9">
        <f t="shared" si="4"/>
        <v>556</v>
      </c>
      <c r="N15" s="10">
        <f t="shared" si="1"/>
        <v>0.29064296915838994</v>
      </c>
    </row>
    <row r="16" spans="1:14" x14ac:dyDescent="0.25">
      <c r="A16" s="8">
        <v>9</v>
      </c>
      <c r="B16" s="7" t="s">
        <v>303</v>
      </c>
      <c r="C16" s="8" t="s">
        <v>304</v>
      </c>
      <c r="D16" s="9">
        <v>509</v>
      </c>
      <c r="E16" s="9">
        <v>516</v>
      </c>
      <c r="F16" s="9">
        <f t="shared" si="2"/>
        <v>1025</v>
      </c>
      <c r="G16" s="9">
        <v>338</v>
      </c>
      <c r="H16" s="9">
        <v>343</v>
      </c>
      <c r="I16" s="9">
        <f t="shared" si="3"/>
        <v>681</v>
      </c>
      <c r="J16" s="10">
        <f t="shared" si="0"/>
        <v>0.66439024390243906</v>
      </c>
      <c r="K16" s="9">
        <v>171</v>
      </c>
      <c r="L16" s="9">
        <v>173</v>
      </c>
      <c r="M16" s="9">
        <f t="shared" si="4"/>
        <v>344</v>
      </c>
      <c r="N16" s="10">
        <f t="shared" si="1"/>
        <v>0.335609756097561</v>
      </c>
    </row>
    <row r="17" spans="1:14" x14ac:dyDescent="0.25">
      <c r="A17" s="8">
        <v>10</v>
      </c>
      <c r="B17" s="7" t="s">
        <v>305</v>
      </c>
      <c r="C17" s="8" t="s">
        <v>306</v>
      </c>
      <c r="D17" s="9">
        <v>453</v>
      </c>
      <c r="E17" s="9">
        <v>472</v>
      </c>
      <c r="F17" s="9">
        <f t="shared" si="2"/>
        <v>925</v>
      </c>
      <c r="G17" s="9">
        <v>319</v>
      </c>
      <c r="H17" s="9">
        <v>317</v>
      </c>
      <c r="I17" s="9">
        <f t="shared" si="3"/>
        <v>636</v>
      </c>
      <c r="J17" s="10">
        <f t="shared" si="0"/>
        <v>0.68756756756756754</v>
      </c>
      <c r="K17" s="9">
        <v>134</v>
      </c>
      <c r="L17" s="9">
        <v>155</v>
      </c>
      <c r="M17" s="9">
        <f t="shared" si="4"/>
        <v>289</v>
      </c>
      <c r="N17" s="10">
        <f t="shared" si="1"/>
        <v>0.31243243243243241</v>
      </c>
    </row>
    <row r="18" spans="1:14" x14ac:dyDescent="0.25">
      <c r="A18" s="8">
        <v>11</v>
      </c>
      <c r="B18" s="7" t="s">
        <v>307</v>
      </c>
      <c r="C18" s="8" t="s">
        <v>308</v>
      </c>
      <c r="D18" s="9">
        <v>828</v>
      </c>
      <c r="E18" s="9">
        <v>843</v>
      </c>
      <c r="F18" s="9">
        <f t="shared" si="2"/>
        <v>1671</v>
      </c>
      <c r="G18" s="9">
        <v>548</v>
      </c>
      <c r="H18" s="9">
        <v>555</v>
      </c>
      <c r="I18" s="9">
        <f t="shared" si="3"/>
        <v>1103</v>
      </c>
      <c r="J18" s="10">
        <f t="shared" si="0"/>
        <v>0.66008378216636743</v>
      </c>
      <c r="K18" s="9">
        <v>280</v>
      </c>
      <c r="L18" s="9">
        <v>288</v>
      </c>
      <c r="M18" s="9">
        <f t="shared" si="4"/>
        <v>568</v>
      </c>
      <c r="N18" s="10">
        <f t="shared" si="1"/>
        <v>0.33991621783363257</v>
      </c>
    </row>
    <row r="19" spans="1:14" x14ac:dyDescent="0.25">
      <c r="A19" s="8">
        <v>12</v>
      </c>
      <c r="B19" s="7" t="s">
        <v>309</v>
      </c>
      <c r="C19" s="8" t="s">
        <v>310</v>
      </c>
      <c r="D19" s="9">
        <v>1179</v>
      </c>
      <c r="E19" s="9">
        <v>1196</v>
      </c>
      <c r="F19" s="9">
        <f t="shared" si="2"/>
        <v>2375</v>
      </c>
      <c r="G19" s="9">
        <v>810</v>
      </c>
      <c r="H19" s="9">
        <v>815</v>
      </c>
      <c r="I19" s="9">
        <f t="shared" si="3"/>
        <v>1625</v>
      </c>
      <c r="J19" s="10">
        <f t="shared" si="0"/>
        <v>0.68421052631578949</v>
      </c>
      <c r="K19" s="9">
        <v>369</v>
      </c>
      <c r="L19" s="9">
        <v>381</v>
      </c>
      <c r="M19" s="9">
        <f t="shared" si="4"/>
        <v>750</v>
      </c>
      <c r="N19" s="10">
        <f t="shared" si="1"/>
        <v>0.31578947368421051</v>
      </c>
    </row>
    <row r="20" spans="1:14" x14ac:dyDescent="0.25">
      <c r="A20" s="8">
        <v>13</v>
      </c>
      <c r="B20" s="7" t="s">
        <v>311</v>
      </c>
      <c r="C20" s="8" t="s">
        <v>312</v>
      </c>
      <c r="D20" s="9">
        <v>1952</v>
      </c>
      <c r="E20" s="9">
        <v>1979</v>
      </c>
      <c r="F20" s="9">
        <f t="shared" si="2"/>
        <v>3931</v>
      </c>
      <c r="G20" s="9">
        <v>1398</v>
      </c>
      <c r="H20" s="9">
        <v>1419</v>
      </c>
      <c r="I20" s="9">
        <f t="shared" si="3"/>
        <v>2817</v>
      </c>
      <c r="J20" s="10">
        <f t="shared" si="0"/>
        <v>0.71661154922411596</v>
      </c>
      <c r="K20" s="9">
        <v>554</v>
      </c>
      <c r="L20" s="9">
        <v>560</v>
      </c>
      <c r="M20" s="9">
        <f t="shared" si="4"/>
        <v>1114</v>
      </c>
      <c r="N20" s="10">
        <f t="shared" si="1"/>
        <v>0.28338845077588398</v>
      </c>
    </row>
    <row r="21" spans="1:14" x14ac:dyDescent="0.25">
      <c r="A21" s="8">
        <v>14</v>
      </c>
      <c r="B21" s="7" t="s">
        <v>313</v>
      </c>
      <c r="C21" s="8" t="s">
        <v>314</v>
      </c>
      <c r="D21" s="9">
        <v>1329</v>
      </c>
      <c r="E21" s="9">
        <v>1365</v>
      </c>
      <c r="F21" s="9">
        <f t="shared" si="2"/>
        <v>2694</v>
      </c>
      <c r="G21" s="9">
        <v>1005</v>
      </c>
      <c r="H21" s="9">
        <v>1028</v>
      </c>
      <c r="I21" s="9">
        <f t="shared" si="3"/>
        <v>2033</v>
      </c>
      <c r="J21" s="10">
        <f t="shared" si="0"/>
        <v>0.75463994060876016</v>
      </c>
      <c r="K21" s="9">
        <v>324</v>
      </c>
      <c r="L21" s="9">
        <v>337</v>
      </c>
      <c r="M21" s="9">
        <f t="shared" si="4"/>
        <v>661</v>
      </c>
      <c r="N21" s="10">
        <f t="shared" si="1"/>
        <v>0.24536005939123978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13331</v>
      </c>
      <c r="E22" s="12">
        <f t="shared" si="5"/>
        <v>13547</v>
      </c>
      <c r="F22" s="12">
        <f t="shared" si="5"/>
        <v>26878</v>
      </c>
      <c r="G22" s="12">
        <f t="shared" si="5"/>
        <v>9506</v>
      </c>
      <c r="H22" s="12">
        <f t="shared" si="5"/>
        <v>9617</v>
      </c>
      <c r="I22" s="12">
        <f t="shared" si="5"/>
        <v>19123</v>
      </c>
      <c r="J22" s="13">
        <f>I22/F22</f>
        <v>0.71147406801101276</v>
      </c>
      <c r="K22" s="12">
        <f>SUM(K8:K21)</f>
        <v>3825</v>
      </c>
      <c r="L22" s="12">
        <f>SUM(L8:L21)</f>
        <v>3930</v>
      </c>
      <c r="M22" s="12">
        <f>SUM(M8:M21)</f>
        <v>7755</v>
      </c>
      <c r="N22" s="13">
        <f>M22/F22</f>
        <v>0.28852593198898729</v>
      </c>
    </row>
    <row r="24" spans="1:14" x14ac:dyDescent="0.25">
      <c r="A24" s="1" t="s">
        <v>353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D0B-0386-4541-BF39-32A35AE6FFA2}">
  <dimension ref="A1:N22"/>
  <sheetViews>
    <sheetView tabSelected="1"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348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315</v>
      </c>
      <c r="C8" s="8" t="s">
        <v>1</v>
      </c>
      <c r="D8" s="9">
        <v>3360</v>
      </c>
      <c r="E8" s="9">
        <v>3421</v>
      </c>
      <c r="F8" s="9">
        <f>SUM(D8:E8)</f>
        <v>6781</v>
      </c>
      <c r="G8" s="9">
        <v>2406</v>
      </c>
      <c r="H8" s="9">
        <v>2413</v>
      </c>
      <c r="I8" s="9">
        <f>SUM(G8:H8)</f>
        <v>4819</v>
      </c>
      <c r="J8" s="10">
        <f t="shared" ref="J8:J19" si="0">I8/F8</f>
        <v>0.7106621442265153</v>
      </c>
      <c r="K8" s="9">
        <v>954</v>
      </c>
      <c r="L8" s="9">
        <v>1008</v>
      </c>
      <c r="M8" s="9">
        <f>SUM(K8:L8)</f>
        <v>1962</v>
      </c>
      <c r="N8" s="10">
        <f t="shared" ref="N8:N19" si="1">M8/F8</f>
        <v>0.28933785577348475</v>
      </c>
    </row>
    <row r="9" spans="1:14" x14ac:dyDescent="0.25">
      <c r="A9" s="8">
        <v>2</v>
      </c>
      <c r="B9" s="7" t="s">
        <v>316</v>
      </c>
      <c r="C9" s="8" t="s">
        <v>317</v>
      </c>
      <c r="D9" s="9">
        <v>2487</v>
      </c>
      <c r="E9" s="9">
        <v>2532</v>
      </c>
      <c r="F9" s="9">
        <f t="shared" ref="F9:F19" si="2">SUM(D9:E9)</f>
        <v>5019</v>
      </c>
      <c r="G9" s="9">
        <v>1756</v>
      </c>
      <c r="H9" s="9">
        <v>1772</v>
      </c>
      <c r="I9" s="9">
        <f t="shared" ref="I9:I19" si="3">SUM(G9:H9)</f>
        <v>3528</v>
      </c>
      <c r="J9" s="10">
        <f t="shared" si="0"/>
        <v>0.70292887029288698</v>
      </c>
      <c r="K9" s="9">
        <v>731</v>
      </c>
      <c r="L9" s="9">
        <v>760</v>
      </c>
      <c r="M9" s="9">
        <f t="shared" ref="M9:M19" si="4">SUM(K9:L9)</f>
        <v>1491</v>
      </c>
      <c r="N9" s="10">
        <f t="shared" si="1"/>
        <v>0.29707112970711297</v>
      </c>
    </row>
    <row r="10" spans="1:14" x14ac:dyDescent="0.25">
      <c r="A10" s="8">
        <v>3</v>
      </c>
      <c r="B10" s="7" t="s">
        <v>318</v>
      </c>
      <c r="C10" s="8" t="s">
        <v>319</v>
      </c>
      <c r="D10" s="9">
        <v>3581</v>
      </c>
      <c r="E10" s="9">
        <v>3596</v>
      </c>
      <c r="F10" s="9">
        <f t="shared" si="2"/>
        <v>7177</v>
      </c>
      <c r="G10" s="9">
        <v>2706</v>
      </c>
      <c r="H10" s="9">
        <v>2697</v>
      </c>
      <c r="I10" s="9">
        <f t="shared" si="3"/>
        <v>5403</v>
      </c>
      <c r="J10" s="10">
        <f t="shared" si="0"/>
        <v>0.75282151316706147</v>
      </c>
      <c r="K10" s="9">
        <v>875</v>
      </c>
      <c r="L10" s="9">
        <v>899</v>
      </c>
      <c r="M10" s="9">
        <f t="shared" si="4"/>
        <v>1774</v>
      </c>
      <c r="N10" s="10">
        <f t="shared" si="1"/>
        <v>0.24717848683293855</v>
      </c>
    </row>
    <row r="11" spans="1:14" x14ac:dyDescent="0.25">
      <c r="A11" s="8">
        <v>4</v>
      </c>
      <c r="B11" s="7" t="s">
        <v>320</v>
      </c>
      <c r="C11" s="8" t="s">
        <v>321</v>
      </c>
      <c r="D11" s="9">
        <v>1217</v>
      </c>
      <c r="E11" s="9">
        <v>1234</v>
      </c>
      <c r="F11" s="9">
        <f t="shared" si="2"/>
        <v>2451</v>
      </c>
      <c r="G11" s="9">
        <v>1014</v>
      </c>
      <c r="H11" s="9">
        <v>1006</v>
      </c>
      <c r="I11" s="9">
        <f t="shared" si="3"/>
        <v>2020</v>
      </c>
      <c r="J11" s="10">
        <f t="shared" si="0"/>
        <v>0.82415340677274584</v>
      </c>
      <c r="K11" s="9">
        <v>203</v>
      </c>
      <c r="L11" s="9">
        <v>228</v>
      </c>
      <c r="M11" s="9">
        <f t="shared" si="4"/>
        <v>431</v>
      </c>
      <c r="N11" s="10">
        <f t="shared" si="1"/>
        <v>0.17584659322725418</v>
      </c>
    </row>
    <row r="12" spans="1:14" x14ac:dyDescent="0.25">
      <c r="A12" s="8">
        <v>5</v>
      </c>
      <c r="B12" s="7" t="s">
        <v>322</v>
      </c>
      <c r="C12" s="8" t="s">
        <v>323</v>
      </c>
      <c r="D12" s="9">
        <v>2738</v>
      </c>
      <c r="E12" s="9">
        <v>2773</v>
      </c>
      <c r="F12" s="9">
        <f t="shared" si="2"/>
        <v>5511</v>
      </c>
      <c r="G12" s="9">
        <v>2162</v>
      </c>
      <c r="H12" s="9">
        <v>2187</v>
      </c>
      <c r="I12" s="9">
        <f t="shared" si="3"/>
        <v>4349</v>
      </c>
      <c r="J12" s="10">
        <f t="shared" si="0"/>
        <v>0.78914897477771728</v>
      </c>
      <c r="K12" s="9">
        <v>576</v>
      </c>
      <c r="L12" s="9">
        <v>586</v>
      </c>
      <c r="M12" s="9">
        <f t="shared" si="4"/>
        <v>1162</v>
      </c>
      <c r="N12" s="10">
        <f t="shared" si="1"/>
        <v>0.21085102522228272</v>
      </c>
    </row>
    <row r="13" spans="1:14" x14ac:dyDescent="0.25">
      <c r="A13" s="8">
        <v>6</v>
      </c>
      <c r="B13" s="7" t="s">
        <v>324</v>
      </c>
      <c r="C13" s="8" t="s">
        <v>325</v>
      </c>
      <c r="D13" s="9">
        <v>4081</v>
      </c>
      <c r="E13" s="9">
        <v>4119</v>
      </c>
      <c r="F13" s="9">
        <f t="shared" si="2"/>
        <v>8200</v>
      </c>
      <c r="G13" s="9">
        <v>2947</v>
      </c>
      <c r="H13" s="9">
        <v>2927</v>
      </c>
      <c r="I13" s="9">
        <f t="shared" si="3"/>
        <v>5874</v>
      </c>
      <c r="J13" s="10">
        <f t="shared" si="0"/>
        <v>0.71634146341463412</v>
      </c>
      <c r="K13" s="9">
        <v>1134</v>
      </c>
      <c r="L13" s="9">
        <v>1192</v>
      </c>
      <c r="M13" s="9">
        <f t="shared" si="4"/>
        <v>2326</v>
      </c>
      <c r="N13" s="10">
        <f t="shared" si="1"/>
        <v>0.28365853658536583</v>
      </c>
    </row>
    <row r="14" spans="1:14" x14ac:dyDescent="0.25">
      <c r="A14" s="8">
        <v>7</v>
      </c>
      <c r="B14" s="7" t="s">
        <v>326</v>
      </c>
      <c r="C14" s="8" t="s">
        <v>327</v>
      </c>
      <c r="D14" s="9">
        <v>1789</v>
      </c>
      <c r="E14" s="9">
        <v>1834</v>
      </c>
      <c r="F14" s="9">
        <f t="shared" si="2"/>
        <v>3623</v>
      </c>
      <c r="G14" s="9">
        <v>1234</v>
      </c>
      <c r="H14" s="9">
        <v>1249</v>
      </c>
      <c r="I14" s="9">
        <f t="shared" si="3"/>
        <v>2483</v>
      </c>
      <c r="J14" s="10">
        <f t="shared" si="0"/>
        <v>0.68534363786916919</v>
      </c>
      <c r="K14" s="9">
        <v>555</v>
      </c>
      <c r="L14" s="9">
        <v>585</v>
      </c>
      <c r="M14" s="9">
        <f t="shared" si="4"/>
        <v>1140</v>
      </c>
      <c r="N14" s="10">
        <f t="shared" si="1"/>
        <v>0.31465636213083081</v>
      </c>
    </row>
    <row r="15" spans="1:14" x14ac:dyDescent="0.25">
      <c r="A15" s="8">
        <v>8</v>
      </c>
      <c r="B15" s="7" t="s">
        <v>328</v>
      </c>
      <c r="C15" s="8" t="s">
        <v>329</v>
      </c>
      <c r="D15" s="9">
        <v>1608</v>
      </c>
      <c r="E15" s="9">
        <v>1616</v>
      </c>
      <c r="F15" s="9">
        <f t="shared" si="2"/>
        <v>3224</v>
      </c>
      <c r="G15" s="9">
        <v>1082</v>
      </c>
      <c r="H15" s="9">
        <v>1091</v>
      </c>
      <c r="I15" s="9">
        <f t="shared" si="3"/>
        <v>2173</v>
      </c>
      <c r="J15" s="10">
        <f t="shared" si="0"/>
        <v>0.67400744416873448</v>
      </c>
      <c r="K15" s="9">
        <v>526</v>
      </c>
      <c r="L15" s="9">
        <v>525</v>
      </c>
      <c r="M15" s="9">
        <f t="shared" si="4"/>
        <v>1051</v>
      </c>
      <c r="N15" s="10">
        <f t="shared" si="1"/>
        <v>0.32599255583126552</v>
      </c>
    </row>
    <row r="16" spans="1:14" x14ac:dyDescent="0.25">
      <c r="A16" s="8">
        <v>9</v>
      </c>
      <c r="B16" s="7" t="s">
        <v>330</v>
      </c>
      <c r="C16" s="8" t="s">
        <v>331</v>
      </c>
      <c r="D16" s="9">
        <v>1721</v>
      </c>
      <c r="E16" s="9">
        <v>1759</v>
      </c>
      <c r="F16" s="9">
        <f t="shared" si="2"/>
        <v>3480</v>
      </c>
      <c r="G16" s="9">
        <v>1256</v>
      </c>
      <c r="H16" s="9">
        <v>1273</v>
      </c>
      <c r="I16" s="9">
        <f t="shared" si="3"/>
        <v>2529</v>
      </c>
      <c r="J16" s="10">
        <f t="shared" si="0"/>
        <v>0.72672413793103452</v>
      </c>
      <c r="K16" s="9">
        <v>465</v>
      </c>
      <c r="L16" s="9">
        <v>486</v>
      </c>
      <c r="M16" s="9">
        <f t="shared" si="4"/>
        <v>951</v>
      </c>
      <c r="N16" s="10">
        <f t="shared" si="1"/>
        <v>0.27327586206896554</v>
      </c>
    </row>
    <row r="17" spans="1:14" x14ac:dyDescent="0.25">
      <c r="A17" s="8">
        <v>10</v>
      </c>
      <c r="B17" s="7" t="s">
        <v>332</v>
      </c>
      <c r="C17" s="8" t="s">
        <v>333</v>
      </c>
      <c r="D17" s="9">
        <v>1345</v>
      </c>
      <c r="E17" s="9">
        <v>1359</v>
      </c>
      <c r="F17" s="9">
        <f t="shared" si="2"/>
        <v>2704</v>
      </c>
      <c r="G17" s="9">
        <v>1107</v>
      </c>
      <c r="H17" s="9">
        <v>1112</v>
      </c>
      <c r="I17" s="9">
        <f t="shared" si="3"/>
        <v>2219</v>
      </c>
      <c r="J17" s="10">
        <f t="shared" si="0"/>
        <v>0.82063609467455623</v>
      </c>
      <c r="K17" s="9">
        <v>238</v>
      </c>
      <c r="L17" s="9">
        <v>247</v>
      </c>
      <c r="M17" s="9">
        <f t="shared" si="4"/>
        <v>485</v>
      </c>
      <c r="N17" s="10">
        <f t="shared" si="1"/>
        <v>0.17936390532544377</v>
      </c>
    </row>
    <row r="18" spans="1:14" x14ac:dyDescent="0.25">
      <c r="A18" s="8">
        <v>11</v>
      </c>
      <c r="B18" s="7" t="s">
        <v>334</v>
      </c>
      <c r="C18" s="8" t="s">
        <v>335</v>
      </c>
      <c r="D18" s="9">
        <v>1213</v>
      </c>
      <c r="E18" s="9">
        <v>1234</v>
      </c>
      <c r="F18" s="9">
        <f t="shared" si="2"/>
        <v>2447</v>
      </c>
      <c r="G18" s="9">
        <v>907</v>
      </c>
      <c r="H18" s="9">
        <v>907</v>
      </c>
      <c r="I18" s="9">
        <f t="shared" si="3"/>
        <v>1814</v>
      </c>
      <c r="J18" s="10">
        <f t="shared" si="0"/>
        <v>0.74131589701675527</v>
      </c>
      <c r="K18" s="9">
        <v>306</v>
      </c>
      <c r="L18" s="9">
        <v>327</v>
      </c>
      <c r="M18" s="9">
        <f t="shared" si="4"/>
        <v>633</v>
      </c>
      <c r="N18" s="10">
        <f t="shared" si="1"/>
        <v>0.25868410298324479</v>
      </c>
    </row>
    <row r="19" spans="1:14" x14ac:dyDescent="0.25">
      <c r="A19" s="8">
        <v>12</v>
      </c>
      <c r="B19" s="7" t="s">
        <v>336</v>
      </c>
      <c r="C19" s="8" t="s">
        <v>337</v>
      </c>
      <c r="D19" s="9">
        <v>952</v>
      </c>
      <c r="E19" s="9">
        <v>974</v>
      </c>
      <c r="F19" s="9">
        <f t="shared" si="2"/>
        <v>1926</v>
      </c>
      <c r="G19" s="9">
        <v>755</v>
      </c>
      <c r="H19" s="9">
        <v>756</v>
      </c>
      <c r="I19" s="9">
        <f t="shared" si="3"/>
        <v>1511</v>
      </c>
      <c r="J19" s="10">
        <f t="shared" si="0"/>
        <v>0.78452751817237798</v>
      </c>
      <c r="K19" s="9">
        <v>197</v>
      </c>
      <c r="L19" s="9">
        <v>218</v>
      </c>
      <c r="M19" s="9">
        <f t="shared" si="4"/>
        <v>415</v>
      </c>
      <c r="N19" s="10">
        <f t="shared" si="1"/>
        <v>0.21547248182762202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26092</v>
      </c>
      <c r="E20" s="12">
        <f t="shared" si="5"/>
        <v>26451</v>
      </c>
      <c r="F20" s="12">
        <f t="shared" si="5"/>
        <v>52543</v>
      </c>
      <c r="G20" s="12">
        <f t="shared" si="5"/>
        <v>19332</v>
      </c>
      <c r="H20" s="12">
        <f t="shared" si="5"/>
        <v>19390</v>
      </c>
      <c r="I20" s="12">
        <f t="shared" si="5"/>
        <v>38722</v>
      </c>
      <c r="J20" s="13">
        <f>I20/F20</f>
        <v>0.73695830082028058</v>
      </c>
      <c r="K20" s="12">
        <f>SUM(K8:K19)</f>
        <v>6760</v>
      </c>
      <c r="L20" s="12">
        <f>SUM(L8:L19)</f>
        <v>7061</v>
      </c>
      <c r="M20" s="12">
        <f>SUM(M8:M19)</f>
        <v>13821</v>
      </c>
      <c r="N20" s="13">
        <f>M20/F20</f>
        <v>0.26304169917971948</v>
      </c>
    </row>
    <row r="22" spans="1:14" x14ac:dyDescent="0.25">
      <c r="A22" s="1" t="s">
        <v>353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BD15-81A1-4538-93E5-D692D5DA12FD}">
  <dimension ref="A1:N23"/>
  <sheetViews>
    <sheetView workbookViewId="0">
      <selection activeCell="K8" sqref="K8:L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5" t="s">
        <v>21</v>
      </c>
      <c r="B5" s="5"/>
      <c r="C5" s="5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22</v>
      </c>
      <c r="C8" s="8" t="s">
        <v>4</v>
      </c>
      <c r="D8" s="9">
        <v>853</v>
      </c>
      <c r="E8" s="9">
        <v>876</v>
      </c>
      <c r="F8" s="9">
        <f>SUM(D8:E8)</f>
        <v>1729</v>
      </c>
      <c r="G8" s="9">
        <v>641</v>
      </c>
      <c r="H8" s="9">
        <v>641</v>
      </c>
      <c r="I8" s="9">
        <f>SUM(G8:H8)</f>
        <v>1282</v>
      </c>
      <c r="J8" s="10">
        <f>I8/F8</f>
        <v>0.74146905725853096</v>
      </c>
      <c r="K8" s="9">
        <v>212</v>
      </c>
      <c r="L8" s="9">
        <v>235</v>
      </c>
      <c r="M8" s="9">
        <f>SUM(K8:L8)</f>
        <v>447</v>
      </c>
      <c r="N8" s="10">
        <f>M8/F8</f>
        <v>0.25853094274146904</v>
      </c>
    </row>
    <row r="9" spans="1:14" x14ac:dyDescent="0.25">
      <c r="A9" s="8">
        <v>2</v>
      </c>
      <c r="B9" s="7" t="s">
        <v>23</v>
      </c>
      <c r="C9" s="8" t="s">
        <v>24</v>
      </c>
      <c r="D9" s="9">
        <v>928</v>
      </c>
      <c r="E9" s="9">
        <v>935</v>
      </c>
      <c r="F9" s="9">
        <f t="shared" ref="F9:F20" si="0">SUM(D9:E9)</f>
        <v>1863</v>
      </c>
      <c r="G9" s="9">
        <v>718</v>
      </c>
      <c r="H9" s="9">
        <v>728</v>
      </c>
      <c r="I9" s="9">
        <f t="shared" ref="I9:I20" si="1">SUM(G9:H9)</f>
        <v>1446</v>
      </c>
      <c r="J9" s="10">
        <f t="shared" ref="J9:J21" si="2">I9/F9</f>
        <v>0.77616747181964574</v>
      </c>
      <c r="K9" s="9">
        <v>210</v>
      </c>
      <c r="L9" s="9">
        <v>207</v>
      </c>
      <c r="M9" s="9">
        <f t="shared" ref="M9:M20" si="3">SUM(K9:L9)</f>
        <v>417</v>
      </c>
      <c r="N9" s="10">
        <f t="shared" ref="N9:N20" si="4">M9/F9</f>
        <v>0.22383252818035426</v>
      </c>
    </row>
    <row r="10" spans="1:14" x14ac:dyDescent="0.25">
      <c r="A10" s="8">
        <v>3</v>
      </c>
      <c r="B10" s="7" t="s">
        <v>25</v>
      </c>
      <c r="C10" s="8" t="s">
        <v>26</v>
      </c>
      <c r="D10" s="9">
        <v>878</v>
      </c>
      <c r="E10" s="9">
        <v>894</v>
      </c>
      <c r="F10" s="9">
        <f t="shared" si="0"/>
        <v>1772</v>
      </c>
      <c r="G10" s="9">
        <v>560</v>
      </c>
      <c r="H10" s="9">
        <v>564</v>
      </c>
      <c r="I10" s="9">
        <f t="shared" si="1"/>
        <v>1124</v>
      </c>
      <c r="J10" s="10">
        <f t="shared" si="2"/>
        <v>0.63431151241534989</v>
      </c>
      <c r="K10" s="9">
        <v>318</v>
      </c>
      <c r="L10" s="9">
        <v>330</v>
      </c>
      <c r="M10" s="9">
        <f t="shared" si="3"/>
        <v>648</v>
      </c>
      <c r="N10" s="10">
        <f t="shared" si="4"/>
        <v>0.36568848758465011</v>
      </c>
    </row>
    <row r="11" spans="1:14" x14ac:dyDescent="0.25">
      <c r="A11" s="8">
        <v>4</v>
      </c>
      <c r="B11" s="7" t="s">
        <v>27</v>
      </c>
      <c r="C11" s="8" t="s">
        <v>28</v>
      </c>
      <c r="D11" s="9">
        <v>1178</v>
      </c>
      <c r="E11" s="9">
        <v>1195</v>
      </c>
      <c r="F11" s="9">
        <f t="shared" si="0"/>
        <v>2373</v>
      </c>
      <c r="G11" s="9">
        <v>744</v>
      </c>
      <c r="H11" s="9">
        <v>744</v>
      </c>
      <c r="I11" s="9">
        <f t="shared" si="1"/>
        <v>1488</v>
      </c>
      <c r="J11" s="10">
        <f t="shared" si="2"/>
        <v>0.62705436156763594</v>
      </c>
      <c r="K11" s="9">
        <v>434</v>
      </c>
      <c r="L11" s="9">
        <v>451</v>
      </c>
      <c r="M11" s="9">
        <f t="shared" si="3"/>
        <v>885</v>
      </c>
      <c r="N11" s="10">
        <f t="shared" si="4"/>
        <v>0.37294563843236411</v>
      </c>
    </row>
    <row r="12" spans="1:14" x14ac:dyDescent="0.25">
      <c r="A12" s="8">
        <v>5</v>
      </c>
      <c r="B12" s="7" t="s">
        <v>29</v>
      </c>
      <c r="C12" s="8" t="s">
        <v>30</v>
      </c>
      <c r="D12" s="9">
        <v>1377</v>
      </c>
      <c r="E12" s="9">
        <v>1393</v>
      </c>
      <c r="F12" s="9">
        <f t="shared" si="0"/>
        <v>2770</v>
      </c>
      <c r="G12" s="9">
        <v>936</v>
      </c>
      <c r="H12" s="9">
        <v>943</v>
      </c>
      <c r="I12" s="9">
        <f t="shared" si="1"/>
        <v>1879</v>
      </c>
      <c r="J12" s="10">
        <f t="shared" si="2"/>
        <v>0.6783393501805054</v>
      </c>
      <c r="K12" s="9">
        <v>441</v>
      </c>
      <c r="L12" s="9">
        <v>450</v>
      </c>
      <c r="M12" s="9">
        <f t="shared" si="3"/>
        <v>891</v>
      </c>
      <c r="N12" s="10">
        <f t="shared" si="4"/>
        <v>0.3216606498194946</v>
      </c>
    </row>
    <row r="13" spans="1:14" x14ac:dyDescent="0.25">
      <c r="A13" s="8">
        <v>6</v>
      </c>
      <c r="B13" s="7" t="s">
        <v>31</v>
      </c>
      <c r="C13" s="8" t="s">
        <v>32</v>
      </c>
      <c r="D13" s="9">
        <v>1365</v>
      </c>
      <c r="E13" s="9">
        <v>1393</v>
      </c>
      <c r="F13" s="9">
        <f t="shared" si="0"/>
        <v>2758</v>
      </c>
      <c r="G13" s="9">
        <v>861</v>
      </c>
      <c r="H13" s="9">
        <v>863</v>
      </c>
      <c r="I13" s="9">
        <f t="shared" si="1"/>
        <v>1724</v>
      </c>
      <c r="J13" s="10">
        <f t="shared" si="2"/>
        <v>0.62509064539521397</v>
      </c>
      <c r="K13" s="9">
        <v>504</v>
      </c>
      <c r="L13" s="9">
        <v>530</v>
      </c>
      <c r="M13" s="9">
        <f t="shared" si="3"/>
        <v>1034</v>
      </c>
      <c r="N13" s="10">
        <f t="shared" si="4"/>
        <v>0.37490935460478608</v>
      </c>
    </row>
    <row r="14" spans="1:14" x14ac:dyDescent="0.25">
      <c r="A14" s="8">
        <v>7</v>
      </c>
      <c r="B14" s="7" t="s">
        <v>33</v>
      </c>
      <c r="C14" s="8" t="s">
        <v>34</v>
      </c>
      <c r="D14" s="9">
        <v>1106</v>
      </c>
      <c r="E14" s="9">
        <v>1140</v>
      </c>
      <c r="F14" s="9">
        <f t="shared" si="0"/>
        <v>2246</v>
      </c>
      <c r="G14" s="9">
        <v>727</v>
      </c>
      <c r="H14" s="9">
        <v>741</v>
      </c>
      <c r="I14" s="9">
        <f t="shared" si="1"/>
        <v>1468</v>
      </c>
      <c r="J14" s="10">
        <f t="shared" si="2"/>
        <v>0.65360641139804099</v>
      </c>
      <c r="K14" s="9">
        <v>379</v>
      </c>
      <c r="L14" s="9">
        <v>399</v>
      </c>
      <c r="M14" s="9">
        <f t="shared" si="3"/>
        <v>778</v>
      </c>
      <c r="N14" s="10">
        <f t="shared" si="4"/>
        <v>0.34639358860195901</v>
      </c>
    </row>
    <row r="15" spans="1:14" x14ac:dyDescent="0.25">
      <c r="A15" s="8">
        <v>8</v>
      </c>
      <c r="B15" s="7" t="s">
        <v>35</v>
      </c>
      <c r="C15" s="8" t="s">
        <v>36</v>
      </c>
      <c r="D15" s="9">
        <v>1371</v>
      </c>
      <c r="E15" s="9">
        <v>1384</v>
      </c>
      <c r="F15" s="9">
        <f t="shared" si="0"/>
        <v>2755</v>
      </c>
      <c r="G15" s="9">
        <v>944</v>
      </c>
      <c r="H15" s="9">
        <v>948</v>
      </c>
      <c r="I15" s="9">
        <f t="shared" si="1"/>
        <v>1892</v>
      </c>
      <c r="J15" s="10">
        <f t="shared" si="2"/>
        <v>0.68675136116152447</v>
      </c>
      <c r="K15" s="9">
        <v>427</v>
      </c>
      <c r="L15" s="9">
        <v>436</v>
      </c>
      <c r="M15" s="9">
        <f t="shared" si="3"/>
        <v>863</v>
      </c>
      <c r="N15" s="10">
        <f t="shared" si="4"/>
        <v>0.31324863883847548</v>
      </c>
    </row>
    <row r="16" spans="1:14" x14ac:dyDescent="0.25">
      <c r="A16" s="8">
        <v>9</v>
      </c>
      <c r="B16" s="7" t="s">
        <v>37</v>
      </c>
      <c r="C16" s="8" t="s">
        <v>12</v>
      </c>
      <c r="D16" s="9">
        <v>966</v>
      </c>
      <c r="E16" s="9">
        <v>1006</v>
      </c>
      <c r="F16" s="9">
        <f t="shared" si="0"/>
        <v>1972</v>
      </c>
      <c r="G16" s="9">
        <v>673</v>
      </c>
      <c r="H16" s="9">
        <v>686</v>
      </c>
      <c r="I16" s="9">
        <f t="shared" si="1"/>
        <v>1359</v>
      </c>
      <c r="J16" s="10">
        <f t="shared" si="2"/>
        <v>0.6891480730223124</v>
      </c>
      <c r="K16" s="9">
        <v>293</v>
      </c>
      <c r="L16" s="9">
        <v>320</v>
      </c>
      <c r="M16" s="9">
        <f t="shared" si="3"/>
        <v>613</v>
      </c>
      <c r="N16" s="10">
        <f t="shared" si="4"/>
        <v>0.31085192697768765</v>
      </c>
    </row>
    <row r="17" spans="1:14" x14ac:dyDescent="0.25">
      <c r="A17" s="8">
        <v>10</v>
      </c>
      <c r="B17" s="7" t="s">
        <v>38</v>
      </c>
      <c r="C17" s="8" t="s">
        <v>39</v>
      </c>
      <c r="D17" s="9">
        <v>1006</v>
      </c>
      <c r="E17" s="9">
        <v>1018</v>
      </c>
      <c r="F17" s="9">
        <f t="shared" si="0"/>
        <v>2024</v>
      </c>
      <c r="G17" s="9">
        <v>668</v>
      </c>
      <c r="H17" s="9">
        <v>676</v>
      </c>
      <c r="I17" s="9">
        <f t="shared" si="1"/>
        <v>1344</v>
      </c>
      <c r="J17" s="10">
        <f t="shared" si="2"/>
        <v>0.66403162055335974</v>
      </c>
      <c r="K17" s="9">
        <v>338</v>
      </c>
      <c r="L17" s="9">
        <v>342</v>
      </c>
      <c r="M17" s="9">
        <f t="shared" si="3"/>
        <v>680</v>
      </c>
      <c r="N17" s="10">
        <f t="shared" si="4"/>
        <v>0.33596837944664032</v>
      </c>
    </row>
    <row r="18" spans="1:14" x14ac:dyDescent="0.25">
      <c r="A18" s="8">
        <v>11</v>
      </c>
      <c r="B18" s="7" t="s">
        <v>40</v>
      </c>
      <c r="C18" s="8" t="s">
        <v>41</v>
      </c>
      <c r="D18" s="9">
        <v>1216</v>
      </c>
      <c r="E18" s="9">
        <v>1254</v>
      </c>
      <c r="F18" s="9">
        <f t="shared" si="0"/>
        <v>2470</v>
      </c>
      <c r="G18" s="9">
        <v>837</v>
      </c>
      <c r="H18" s="9">
        <v>844</v>
      </c>
      <c r="I18" s="9">
        <f t="shared" si="1"/>
        <v>1681</v>
      </c>
      <c r="J18" s="10">
        <f t="shared" si="2"/>
        <v>0.68056680161943317</v>
      </c>
      <c r="K18" s="9">
        <v>379</v>
      </c>
      <c r="L18" s="9">
        <v>410</v>
      </c>
      <c r="M18" s="9">
        <f t="shared" si="3"/>
        <v>789</v>
      </c>
      <c r="N18" s="10">
        <f t="shared" si="4"/>
        <v>0.31943319838056677</v>
      </c>
    </row>
    <row r="19" spans="1:14" x14ac:dyDescent="0.25">
      <c r="A19" s="8">
        <v>12</v>
      </c>
      <c r="B19" s="7" t="s">
        <v>42</v>
      </c>
      <c r="C19" s="8" t="s">
        <v>43</v>
      </c>
      <c r="D19" s="9">
        <v>1056</v>
      </c>
      <c r="E19" s="9">
        <v>1081</v>
      </c>
      <c r="F19" s="9">
        <f t="shared" si="0"/>
        <v>2137</v>
      </c>
      <c r="G19" s="9">
        <v>769</v>
      </c>
      <c r="H19" s="9">
        <v>790</v>
      </c>
      <c r="I19" s="9">
        <f t="shared" si="1"/>
        <v>1559</v>
      </c>
      <c r="J19" s="10">
        <f t="shared" si="2"/>
        <v>0.72952737482452035</v>
      </c>
      <c r="K19" s="9">
        <v>287</v>
      </c>
      <c r="L19" s="9">
        <v>291</v>
      </c>
      <c r="M19" s="9">
        <f t="shared" si="3"/>
        <v>578</v>
      </c>
      <c r="N19" s="10">
        <f t="shared" si="4"/>
        <v>0.27047262517547965</v>
      </c>
    </row>
    <row r="20" spans="1:14" x14ac:dyDescent="0.25">
      <c r="A20" s="8">
        <v>13</v>
      </c>
      <c r="B20" s="7" t="s">
        <v>44</v>
      </c>
      <c r="C20" s="8" t="s">
        <v>45</v>
      </c>
      <c r="D20" s="9">
        <v>1450</v>
      </c>
      <c r="E20" s="9">
        <v>1504</v>
      </c>
      <c r="F20" s="9">
        <f t="shared" si="0"/>
        <v>2954</v>
      </c>
      <c r="G20" s="9">
        <v>1064</v>
      </c>
      <c r="H20" s="9">
        <v>1084</v>
      </c>
      <c r="I20" s="9">
        <f t="shared" si="1"/>
        <v>2148</v>
      </c>
      <c r="J20" s="10">
        <f t="shared" si="2"/>
        <v>0.72714962762356128</v>
      </c>
      <c r="K20" s="9">
        <v>386</v>
      </c>
      <c r="L20" s="9">
        <v>420</v>
      </c>
      <c r="M20" s="9">
        <f t="shared" si="3"/>
        <v>806</v>
      </c>
      <c r="N20" s="10">
        <f t="shared" si="4"/>
        <v>0.27285037237643872</v>
      </c>
    </row>
    <row r="21" spans="1:14" x14ac:dyDescent="0.25">
      <c r="A21" s="16" t="s">
        <v>0</v>
      </c>
      <c r="B21" s="16"/>
      <c r="C21" s="16"/>
      <c r="D21" s="12">
        <f>SUM(D8:D20)</f>
        <v>14750</v>
      </c>
      <c r="E21" s="12">
        <f t="shared" ref="E21:M21" si="5">SUM(E8:E20)</f>
        <v>15073</v>
      </c>
      <c r="F21" s="12">
        <f t="shared" si="5"/>
        <v>29823</v>
      </c>
      <c r="G21" s="12">
        <f t="shared" si="5"/>
        <v>10142</v>
      </c>
      <c r="H21" s="12">
        <f t="shared" si="5"/>
        <v>10252</v>
      </c>
      <c r="I21" s="12">
        <f>SUM(I8:I20)</f>
        <v>20394</v>
      </c>
      <c r="J21" s="13">
        <f t="shared" si="2"/>
        <v>0.68383462428327135</v>
      </c>
      <c r="K21" s="12">
        <f t="shared" si="5"/>
        <v>4608</v>
      </c>
      <c r="L21" s="12">
        <f t="shared" si="5"/>
        <v>4821</v>
      </c>
      <c r="M21" s="12">
        <f t="shared" si="5"/>
        <v>9429</v>
      </c>
      <c r="N21" s="13">
        <f>M21/F21</f>
        <v>0.3161653757167287</v>
      </c>
    </row>
    <row r="23" spans="1:14" x14ac:dyDescent="0.25">
      <c r="A23" s="1" t="s">
        <v>353</v>
      </c>
    </row>
  </sheetData>
  <mergeCells count="9">
    <mergeCell ref="A21:C21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D5F-FCB5-4ED6-95E3-3FFDEF1132CD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338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46</v>
      </c>
      <c r="C8" s="8" t="s">
        <v>47</v>
      </c>
      <c r="D8" s="9">
        <v>742</v>
      </c>
      <c r="E8" s="9">
        <v>783</v>
      </c>
      <c r="F8" s="9">
        <f>SUM(D8:E8)</f>
        <v>1525</v>
      </c>
      <c r="G8" s="9">
        <v>455</v>
      </c>
      <c r="H8" s="9">
        <v>476</v>
      </c>
      <c r="I8" s="9">
        <f>SUM(G8:H8)</f>
        <v>931</v>
      </c>
      <c r="J8" s="10">
        <f>I8/F8</f>
        <v>0.61049180327868857</v>
      </c>
      <c r="K8" s="9">
        <v>287</v>
      </c>
      <c r="L8" s="9">
        <v>307</v>
      </c>
      <c r="M8" s="9">
        <f>SUM(K8:L8)</f>
        <v>594</v>
      </c>
      <c r="N8" s="10">
        <f>M8/F8</f>
        <v>0.38950819672131148</v>
      </c>
    </row>
    <row r="9" spans="1:14" x14ac:dyDescent="0.25">
      <c r="A9" s="8">
        <v>2</v>
      </c>
      <c r="B9" s="7" t="s">
        <v>48</v>
      </c>
      <c r="C9" s="8" t="s">
        <v>49</v>
      </c>
      <c r="D9" s="9">
        <v>622</v>
      </c>
      <c r="E9" s="9">
        <v>649</v>
      </c>
      <c r="F9" s="9">
        <f t="shared" ref="F9:F19" si="0">SUM(D9:E9)</f>
        <v>1271</v>
      </c>
      <c r="G9" s="9">
        <v>379</v>
      </c>
      <c r="H9" s="9">
        <v>382</v>
      </c>
      <c r="I9" s="9">
        <f t="shared" ref="I9:I19" si="1">SUM(G9:H9)</f>
        <v>761</v>
      </c>
      <c r="J9" s="10">
        <f t="shared" ref="J9:J19" si="2">I9/F9</f>
        <v>0.59874114870180961</v>
      </c>
      <c r="K9" s="9">
        <v>243</v>
      </c>
      <c r="L9" s="9">
        <v>267</v>
      </c>
      <c r="M9" s="9">
        <f t="shared" ref="M9:M19" si="3">SUM(K9:L9)</f>
        <v>510</v>
      </c>
      <c r="N9" s="10">
        <f t="shared" ref="N9:N19" si="4">M9/F9</f>
        <v>0.40125885129819039</v>
      </c>
    </row>
    <row r="10" spans="1:14" x14ac:dyDescent="0.25">
      <c r="A10" s="8">
        <v>3</v>
      </c>
      <c r="B10" s="7" t="s">
        <v>50</v>
      </c>
      <c r="C10" s="8" t="s">
        <v>51</v>
      </c>
      <c r="D10" s="9">
        <v>766</v>
      </c>
      <c r="E10" s="9">
        <v>760</v>
      </c>
      <c r="F10" s="9">
        <f t="shared" si="0"/>
        <v>1526</v>
      </c>
      <c r="G10" s="9">
        <v>496</v>
      </c>
      <c r="H10" s="9">
        <v>498</v>
      </c>
      <c r="I10" s="9">
        <f t="shared" si="1"/>
        <v>994</v>
      </c>
      <c r="J10" s="10">
        <f t="shared" si="2"/>
        <v>0.65137614678899081</v>
      </c>
      <c r="K10" s="9">
        <v>270</v>
      </c>
      <c r="L10" s="9">
        <v>262</v>
      </c>
      <c r="M10" s="9">
        <f t="shared" si="3"/>
        <v>532</v>
      </c>
      <c r="N10" s="10">
        <f t="shared" si="4"/>
        <v>0.34862385321100919</v>
      </c>
    </row>
    <row r="11" spans="1:14" x14ac:dyDescent="0.25">
      <c r="A11" s="8">
        <v>4</v>
      </c>
      <c r="B11" s="7" t="s">
        <v>52</v>
      </c>
      <c r="C11" s="8" t="s">
        <v>53</v>
      </c>
      <c r="D11" s="9">
        <v>717</v>
      </c>
      <c r="E11" s="9">
        <v>733</v>
      </c>
      <c r="F11" s="9">
        <f t="shared" si="0"/>
        <v>1450</v>
      </c>
      <c r="G11" s="9">
        <v>510</v>
      </c>
      <c r="H11" s="9">
        <v>526</v>
      </c>
      <c r="I11" s="9">
        <f t="shared" si="1"/>
        <v>1036</v>
      </c>
      <c r="J11" s="10">
        <f t="shared" si="2"/>
        <v>0.71448275862068966</v>
      </c>
      <c r="K11" s="9">
        <v>207</v>
      </c>
      <c r="L11" s="9">
        <v>207</v>
      </c>
      <c r="M11" s="9">
        <f t="shared" si="3"/>
        <v>414</v>
      </c>
      <c r="N11" s="10">
        <f t="shared" si="4"/>
        <v>0.28551724137931034</v>
      </c>
    </row>
    <row r="12" spans="1:14" x14ac:dyDescent="0.25">
      <c r="A12" s="8">
        <v>5</v>
      </c>
      <c r="B12" s="7" t="s">
        <v>54</v>
      </c>
      <c r="C12" s="8" t="s">
        <v>55</v>
      </c>
      <c r="D12" s="9">
        <v>819</v>
      </c>
      <c r="E12" s="9">
        <v>837</v>
      </c>
      <c r="F12" s="9">
        <f t="shared" si="0"/>
        <v>1656</v>
      </c>
      <c r="G12" s="9">
        <v>636</v>
      </c>
      <c r="H12" s="9">
        <v>642</v>
      </c>
      <c r="I12" s="9">
        <f t="shared" si="1"/>
        <v>1278</v>
      </c>
      <c r="J12" s="10">
        <f t="shared" si="2"/>
        <v>0.77173913043478259</v>
      </c>
      <c r="K12" s="9">
        <v>183</v>
      </c>
      <c r="L12" s="9">
        <v>195</v>
      </c>
      <c r="M12" s="9">
        <f t="shared" si="3"/>
        <v>378</v>
      </c>
      <c r="N12" s="10">
        <f t="shared" si="4"/>
        <v>0.22826086956521738</v>
      </c>
    </row>
    <row r="13" spans="1:14" x14ac:dyDescent="0.25">
      <c r="A13" s="8">
        <v>6</v>
      </c>
      <c r="B13" s="7" t="s">
        <v>56</v>
      </c>
      <c r="C13" s="8" t="s">
        <v>57</v>
      </c>
      <c r="D13" s="9">
        <v>565</v>
      </c>
      <c r="E13" s="9">
        <v>573</v>
      </c>
      <c r="F13" s="9">
        <f t="shared" si="0"/>
        <v>1138</v>
      </c>
      <c r="G13" s="9">
        <v>399</v>
      </c>
      <c r="H13" s="9">
        <v>393</v>
      </c>
      <c r="I13" s="9">
        <f t="shared" si="1"/>
        <v>792</v>
      </c>
      <c r="J13" s="10">
        <f t="shared" si="2"/>
        <v>0.69595782073813706</v>
      </c>
      <c r="K13" s="9">
        <v>166</v>
      </c>
      <c r="L13" s="9">
        <v>180</v>
      </c>
      <c r="M13" s="9">
        <f t="shared" si="3"/>
        <v>346</v>
      </c>
      <c r="N13" s="10">
        <f t="shared" si="4"/>
        <v>0.30404217926186294</v>
      </c>
    </row>
    <row r="14" spans="1:14" x14ac:dyDescent="0.25">
      <c r="A14" s="8">
        <v>7</v>
      </c>
      <c r="B14" s="7" t="s">
        <v>58</v>
      </c>
      <c r="C14" s="8" t="s">
        <v>11</v>
      </c>
      <c r="D14" s="9">
        <v>773</v>
      </c>
      <c r="E14" s="9">
        <v>792</v>
      </c>
      <c r="F14" s="9">
        <f t="shared" si="0"/>
        <v>1565</v>
      </c>
      <c r="G14" s="9">
        <v>535</v>
      </c>
      <c r="H14" s="9">
        <v>533</v>
      </c>
      <c r="I14" s="9">
        <f t="shared" si="1"/>
        <v>1068</v>
      </c>
      <c r="J14" s="10">
        <f t="shared" si="2"/>
        <v>0.68242811501597445</v>
      </c>
      <c r="K14" s="9">
        <v>238</v>
      </c>
      <c r="L14" s="9">
        <v>259</v>
      </c>
      <c r="M14" s="9">
        <f t="shared" si="3"/>
        <v>497</v>
      </c>
      <c r="N14" s="10">
        <f t="shared" si="4"/>
        <v>0.31757188498402555</v>
      </c>
    </row>
    <row r="15" spans="1:14" x14ac:dyDescent="0.25">
      <c r="A15" s="8">
        <v>8</v>
      </c>
      <c r="B15" s="7" t="s">
        <v>59</v>
      </c>
      <c r="C15" s="8" t="s">
        <v>60</v>
      </c>
      <c r="D15" s="9">
        <v>768</v>
      </c>
      <c r="E15" s="9">
        <v>798</v>
      </c>
      <c r="F15" s="9">
        <f t="shared" si="0"/>
        <v>1566</v>
      </c>
      <c r="G15" s="9">
        <v>480</v>
      </c>
      <c r="H15" s="9">
        <v>491</v>
      </c>
      <c r="I15" s="9">
        <f t="shared" si="1"/>
        <v>971</v>
      </c>
      <c r="J15" s="10">
        <f t="shared" si="2"/>
        <v>0.620051085568327</v>
      </c>
      <c r="K15" s="9">
        <v>288</v>
      </c>
      <c r="L15" s="9">
        <v>307</v>
      </c>
      <c r="M15" s="9">
        <f t="shared" si="3"/>
        <v>595</v>
      </c>
      <c r="N15" s="10">
        <f t="shared" si="4"/>
        <v>0.37994891443167306</v>
      </c>
    </row>
    <row r="16" spans="1:14" x14ac:dyDescent="0.25">
      <c r="A16" s="8">
        <v>9</v>
      </c>
      <c r="B16" s="7" t="s">
        <v>61</v>
      </c>
      <c r="C16" s="8" t="s">
        <v>62</v>
      </c>
      <c r="D16" s="9">
        <v>644</v>
      </c>
      <c r="E16" s="9">
        <v>672</v>
      </c>
      <c r="F16" s="9">
        <f t="shared" si="0"/>
        <v>1316</v>
      </c>
      <c r="G16" s="9">
        <v>411</v>
      </c>
      <c r="H16" s="9">
        <v>424</v>
      </c>
      <c r="I16" s="9">
        <f t="shared" si="1"/>
        <v>835</v>
      </c>
      <c r="J16" s="10">
        <f t="shared" si="2"/>
        <v>0.63449848024316113</v>
      </c>
      <c r="K16" s="9">
        <v>233</v>
      </c>
      <c r="L16" s="9">
        <v>248</v>
      </c>
      <c r="M16" s="9">
        <f t="shared" si="3"/>
        <v>481</v>
      </c>
      <c r="N16" s="10">
        <f t="shared" si="4"/>
        <v>0.36550151975683892</v>
      </c>
    </row>
    <row r="17" spans="1:14" x14ac:dyDescent="0.25">
      <c r="A17" s="8">
        <v>10</v>
      </c>
      <c r="B17" s="7" t="s">
        <v>63</v>
      </c>
      <c r="C17" s="8" t="s">
        <v>64</v>
      </c>
      <c r="D17" s="9">
        <v>938</v>
      </c>
      <c r="E17" s="9">
        <v>954</v>
      </c>
      <c r="F17" s="9">
        <f t="shared" si="0"/>
        <v>1892</v>
      </c>
      <c r="G17" s="9">
        <v>675</v>
      </c>
      <c r="H17" s="9">
        <v>678</v>
      </c>
      <c r="I17" s="9">
        <f t="shared" si="1"/>
        <v>1353</v>
      </c>
      <c r="J17" s="10">
        <f t="shared" si="2"/>
        <v>0.71511627906976749</v>
      </c>
      <c r="K17" s="9">
        <v>263</v>
      </c>
      <c r="L17" s="9">
        <v>276</v>
      </c>
      <c r="M17" s="9">
        <f t="shared" si="3"/>
        <v>539</v>
      </c>
      <c r="N17" s="10">
        <f t="shared" si="4"/>
        <v>0.28488372093023256</v>
      </c>
    </row>
    <row r="18" spans="1:14" x14ac:dyDescent="0.25">
      <c r="A18" s="8">
        <v>11</v>
      </c>
      <c r="B18" s="7" t="s">
        <v>65</v>
      </c>
      <c r="C18" s="8" t="s">
        <v>66</v>
      </c>
      <c r="D18" s="9">
        <v>686</v>
      </c>
      <c r="E18" s="9">
        <v>703</v>
      </c>
      <c r="F18" s="9">
        <f t="shared" si="0"/>
        <v>1389</v>
      </c>
      <c r="G18" s="9">
        <v>454</v>
      </c>
      <c r="H18" s="9">
        <v>457</v>
      </c>
      <c r="I18" s="9">
        <f t="shared" si="1"/>
        <v>911</v>
      </c>
      <c r="J18" s="10">
        <f t="shared" si="2"/>
        <v>0.65586753059755221</v>
      </c>
      <c r="K18" s="9">
        <v>232</v>
      </c>
      <c r="L18" s="9">
        <v>246</v>
      </c>
      <c r="M18" s="9">
        <f t="shared" si="3"/>
        <v>478</v>
      </c>
      <c r="N18" s="10">
        <f t="shared" si="4"/>
        <v>0.34413246940244779</v>
      </c>
    </row>
    <row r="19" spans="1:14" x14ac:dyDescent="0.25">
      <c r="A19" s="8">
        <v>12</v>
      </c>
      <c r="B19" s="7" t="s">
        <v>67</v>
      </c>
      <c r="C19" s="8" t="s">
        <v>68</v>
      </c>
      <c r="D19" s="9">
        <v>1056</v>
      </c>
      <c r="E19" s="9">
        <v>1066</v>
      </c>
      <c r="F19" s="9">
        <f t="shared" si="0"/>
        <v>2122</v>
      </c>
      <c r="G19" s="9">
        <v>699</v>
      </c>
      <c r="H19" s="9">
        <v>704</v>
      </c>
      <c r="I19" s="9">
        <f t="shared" si="1"/>
        <v>1403</v>
      </c>
      <c r="J19" s="10">
        <f t="shared" si="2"/>
        <v>0.66116870876531575</v>
      </c>
      <c r="K19" s="9">
        <v>357</v>
      </c>
      <c r="L19" s="9">
        <v>362</v>
      </c>
      <c r="M19" s="9">
        <f t="shared" si="3"/>
        <v>719</v>
      </c>
      <c r="N19" s="10">
        <f t="shared" si="4"/>
        <v>0.33883129123468425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9096</v>
      </c>
      <c r="E20" s="12">
        <f t="shared" si="5"/>
        <v>9320</v>
      </c>
      <c r="F20" s="12">
        <f t="shared" si="5"/>
        <v>18416</v>
      </c>
      <c r="G20" s="12">
        <f t="shared" si="5"/>
        <v>6129</v>
      </c>
      <c r="H20" s="12">
        <f t="shared" si="5"/>
        <v>6204</v>
      </c>
      <c r="I20" s="12">
        <f t="shared" si="5"/>
        <v>12333</v>
      </c>
      <c r="J20" s="13">
        <f>I20/F20</f>
        <v>0.66968940052128589</v>
      </c>
      <c r="K20" s="12">
        <f>SUM(K8:K19)</f>
        <v>2967</v>
      </c>
      <c r="L20" s="12">
        <f>SUM(L8:L19)</f>
        <v>3116</v>
      </c>
      <c r="M20" s="12">
        <f>SUM(M8:M19)</f>
        <v>6083</v>
      </c>
      <c r="N20" s="13">
        <f>M20/F20</f>
        <v>0.33031059947871416</v>
      </c>
    </row>
    <row r="22" spans="1:14" x14ac:dyDescent="0.25">
      <c r="A22" s="1" t="s">
        <v>353</v>
      </c>
    </row>
  </sheetData>
  <mergeCells count="10">
    <mergeCell ref="A20:C20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157A-93A9-484E-A7F9-DC6C9D29B934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339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69</v>
      </c>
      <c r="C8" s="8" t="s">
        <v>70</v>
      </c>
      <c r="D8" s="9">
        <v>892</v>
      </c>
      <c r="E8" s="9">
        <v>903</v>
      </c>
      <c r="F8" s="9">
        <f>SUM(D8:E8)</f>
        <v>1795</v>
      </c>
      <c r="G8" s="9">
        <v>810</v>
      </c>
      <c r="H8" s="9">
        <v>798</v>
      </c>
      <c r="I8" s="9">
        <f>SUM(G8:H8)</f>
        <v>1608</v>
      </c>
      <c r="J8" s="10">
        <f t="shared" ref="J8:J19" si="0">I8/F8</f>
        <v>0.89582172701949858</v>
      </c>
      <c r="K8" s="9">
        <v>82</v>
      </c>
      <c r="L8" s="9">
        <v>105</v>
      </c>
      <c r="M8" s="9">
        <f>SUM(K8:L8)</f>
        <v>187</v>
      </c>
      <c r="N8" s="10">
        <f t="shared" ref="N8:N19" si="1">M8/F8</f>
        <v>0.10417827298050139</v>
      </c>
    </row>
    <row r="9" spans="1:14" x14ac:dyDescent="0.25">
      <c r="A9" s="8">
        <v>2</v>
      </c>
      <c r="B9" s="7" t="s">
        <v>71</v>
      </c>
      <c r="C9" s="8" t="s">
        <v>72</v>
      </c>
      <c r="D9" s="9">
        <v>1647</v>
      </c>
      <c r="E9" s="9">
        <v>1695</v>
      </c>
      <c r="F9" s="9">
        <f t="shared" ref="F9:F19" si="2">SUM(D9:E9)</f>
        <v>3342</v>
      </c>
      <c r="G9" s="9">
        <v>1391</v>
      </c>
      <c r="H9" s="9">
        <v>1415</v>
      </c>
      <c r="I9" s="9">
        <f t="shared" ref="I9:I19" si="3">SUM(G9:H9)</f>
        <v>2806</v>
      </c>
      <c r="J9" s="10">
        <f t="shared" si="0"/>
        <v>0.83961699581089166</v>
      </c>
      <c r="K9" s="9">
        <v>256</v>
      </c>
      <c r="L9" s="9">
        <v>280</v>
      </c>
      <c r="M9" s="9">
        <f t="shared" ref="M9:M19" si="4">SUM(K9:L9)</f>
        <v>536</v>
      </c>
      <c r="N9" s="10">
        <f t="shared" si="1"/>
        <v>0.16038300418910831</v>
      </c>
    </row>
    <row r="10" spans="1:14" x14ac:dyDescent="0.25">
      <c r="A10" s="8">
        <v>3</v>
      </c>
      <c r="B10" s="7" t="s">
        <v>73</v>
      </c>
      <c r="C10" s="8" t="s">
        <v>74</v>
      </c>
      <c r="D10" s="9">
        <v>1143</v>
      </c>
      <c r="E10" s="9">
        <v>1178</v>
      </c>
      <c r="F10" s="9">
        <f t="shared" si="2"/>
        <v>2321</v>
      </c>
      <c r="G10" s="9">
        <v>1010</v>
      </c>
      <c r="H10" s="9">
        <v>1022</v>
      </c>
      <c r="I10" s="9">
        <f t="shared" si="3"/>
        <v>2032</v>
      </c>
      <c r="J10" s="10">
        <f t="shared" si="0"/>
        <v>0.87548470486859109</v>
      </c>
      <c r="K10" s="9">
        <v>133</v>
      </c>
      <c r="L10" s="9">
        <v>156</v>
      </c>
      <c r="M10" s="9">
        <f t="shared" si="4"/>
        <v>289</v>
      </c>
      <c r="N10" s="10">
        <f t="shared" si="1"/>
        <v>0.12451529513140888</v>
      </c>
    </row>
    <row r="11" spans="1:14" x14ac:dyDescent="0.25">
      <c r="A11" s="8">
        <v>4</v>
      </c>
      <c r="B11" s="7" t="s">
        <v>75</v>
      </c>
      <c r="C11" s="8" t="s">
        <v>76</v>
      </c>
      <c r="D11" s="9">
        <v>1022</v>
      </c>
      <c r="E11" s="9">
        <v>1067</v>
      </c>
      <c r="F11" s="9">
        <f t="shared" si="2"/>
        <v>2089</v>
      </c>
      <c r="G11" s="9">
        <v>928</v>
      </c>
      <c r="H11" s="9">
        <v>946</v>
      </c>
      <c r="I11" s="9">
        <f t="shared" si="3"/>
        <v>1874</v>
      </c>
      <c r="J11" s="10">
        <f t="shared" si="0"/>
        <v>0.89707994255624701</v>
      </c>
      <c r="K11" s="9">
        <v>94</v>
      </c>
      <c r="L11" s="9">
        <v>121</v>
      </c>
      <c r="M11" s="9">
        <f t="shared" si="4"/>
        <v>215</v>
      </c>
      <c r="N11" s="10">
        <f t="shared" si="1"/>
        <v>0.10292005744375299</v>
      </c>
    </row>
    <row r="12" spans="1:14" x14ac:dyDescent="0.25">
      <c r="A12" s="8">
        <v>5</v>
      </c>
      <c r="B12" s="7" t="s">
        <v>77</v>
      </c>
      <c r="C12" s="8" t="s">
        <v>78</v>
      </c>
      <c r="D12" s="9">
        <v>1442</v>
      </c>
      <c r="E12" s="9">
        <v>1471</v>
      </c>
      <c r="F12" s="9">
        <f t="shared" si="2"/>
        <v>2913</v>
      </c>
      <c r="G12" s="9">
        <v>1271</v>
      </c>
      <c r="H12" s="9">
        <v>1297</v>
      </c>
      <c r="I12" s="9">
        <f t="shared" si="3"/>
        <v>2568</v>
      </c>
      <c r="J12" s="10">
        <f t="shared" si="0"/>
        <v>0.88156539649845522</v>
      </c>
      <c r="K12" s="9">
        <v>171</v>
      </c>
      <c r="L12" s="9">
        <v>174</v>
      </c>
      <c r="M12" s="9">
        <f t="shared" si="4"/>
        <v>345</v>
      </c>
      <c r="N12" s="10">
        <f t="shared" si="1"/>
        <v>0.11843460350154481</v>
      </c>
    </row>
    <row r="13" spans="1:14" x14ac:dyDescent="0.25">
      <c r="A13" s="8">
        <v>6</v>
      </c>
      <c r="B13" s="7" t="s">
        <v>79</v>
      </c>
      <c r="C13" s="8" t="s">
        <v>80</v>
      </c>
      <c r="D13" s="9">
        <v>1230</v>
      </c>
      <c r="E13" s="9">
        <v>1260</v>
      </c>
      <c r="F13" s="9">
        <f t="shared" si="2"/>
        <v>2490</v>
      </c>
      <c r="G13" s="9">
        <v>1111</v>
      </c>
      <c r="H13" s="9">
        <v>1126</v>
      </c>
      <c r="I13" s="9">
        <f t="shared" si="3"/>
        <v>2237</v>
      </c>
      <c r="J13" s="10">
        <f t="shared" si="0"/>
        <v>0.8983935742971888</v>
      </c>
      <c r="K13" s="9">
        <v>119</v>
      </c>
      <c r="L13" s="9">
        <v>134</v>
      </c>
      <c r="M13" s="9">
        <f t="shared" si="4"/>
        <v>253</v>
      </c>
      <c r="N13" s="10">
        <f t="shared" si="1"/>
        <v>0.10160642570281124</v>
      </c>
    </row>
    <row r="14" spans="1:14" x14ac:dyDescent="0.25">
      <c r="A14" s="8">
        <v>7</v>
      </c>
      <c r="B14" s="7" t="s">
        <v>81</v>
      </c>
      <c r="C14" s="8" t="s">
        <v>82</v>
      </c>
      <c r="D14" s="9">
        <v>1121</v>
      </c>
      <c r="E14" s="9">
        <v>1142</v>
      </c>
      <c r="F14" s="9">
        <f t="shared" si="2"/>
        <v>2263</v>
      </c>
      <c r="G14" s="9">
        <v>983</v>
      </c>
      <c r="H14" s="9">
        <v>991</v>
      </c>
      <c r="I14" s="9">
        <f t="shared" si="3"/>
        <v>1974</v>
      </c>
      <c r="J14" s="10">
        <f t="shared" si="0"/>
        <v>0.87229341581970832</v>
      </c>
      <c r="K14" s="9">
        <v>138</v>
      </c>
      <c r="L14" s="9">
        <v>151</v>
      </c>
      <c r="M14" s="9">
        <f t="shared" si="4"/>
        <v>289</v>
      </c>
      <c r="N14" s="10">
        <f t="shared" si="1"/>
        <v>0.12770658418029165</v>
      </c>
    </row>
    <row r="15" spans="1:14" x14ac:dyDescent="0.25">
      <c r="A15" s="8">
        <v>8</v>
      </c>
      <c r="B15" s="7" t="s">
        <v>83</v>
      </c>
      <c r="C15" s="8" t="s">
        <v>84</v>
      </c>
      <c r="D15" s="9">
        <v>1176</v>
      </c>
      <c r="E15" s="9">
        <v>1211</v>
      </c>
      <c r="F15" s="9">
        <f t="shared" si="2"/>
        <v>2387</v>
      </c>
      <c r="G15" s="9">
        <v>1076</v>
      </c>
      <c r="H15" s="9">
        <v>1097</v>
      </c>
      <c r="I15" s="9">
        <f t="shared" si="3"/>
        <v>2173</v>
      </c>
      <c r="J15" s="10">
        <f t="shared" si="0"/>
        <v>0.91034771679932969</v>
      </c>
      <c r="K15" s="9">
        <v>100</v>
      </c>
      <c r="L15" s="9">
        <v>114</v>
      </c>
      <c r="M15" s="9">
        <f t="shared" si="4"/>
        <v>214</v>
      </c>
      <c r="N15" s="10">
        <f t="shared" si="1"/>
        <v>8.9652283200670299E-2</v>
      </c>
    </row>
    <row r="16" spans="1:14" x14ac:dyDescent="0.25">
      <c r="A16" s="8">
        <v>9</v>
      </c>
      <c r="B16" s="7" t="s">
        <v>85</v>
      </c>
      <c r="C16" s="8" t="s">
        <v>86</v>
      </c>
      <c r="D16" s="9">
        <v>1105</v>
      </c>
      <c r="E16" s="9">
        <v>1115</v>
      </c>
      <c r="F16" s="9">
        <f t="shared" si="2"/>
        <v>2220</v>
      </c>
      <c r="G16" s="9">
        <v>1023</v>
      </c>
      <c r="H16" s="9">
        <v>1030</v>
      </c>
      <c r="I16" s="9">
        <f t="shared" si="3"/>
        <v>2053</v>
      </c>
      <c r="J16" s="10">
        <f t="shared" si="0"/>
        <v>0.92477477477477477</v>
      </c>
      <c r="K16" s="9">
        <v>82</v>
      </c>
      <c r="L16" s="9">
        <v>85</v>
      </c>
      <c r="M16" s="9">
        <f t="shared" si="4"/>
        <v>167</v>
      </c>
      <c r="N16" s="10">
        <f t="shared" si="1"/>
        <v>7.522522522522522E-2</v>
      </c>
    </row>
    <row r="17" spans="1:14" x14ac:dyDescent="0.25">
      <c r="A17" s="8">
        <v>10</v>
      </c>
      <c r="B17" s="7" t="s">
        <v>87</v>
      </c>
      <c r="C17" s="8" t="s">
        <v>88</v>
      </c>
      <c r="D17" s="9">
        <v>1457</v>
      </c>
      <c r="E17" s="9">
        <v>1471</v>
      </c>
      <c r="F17" s="9">
        <f t="shared" si="2"/>
        <v>2928</v>
      </c>
      <c r="G17" s="9">
        <v>1245</v>
      </c>
      <c r="H17" s="9">
        <v>1241</v>
      </c>
      <c r="I17" s="9">
        <f t="shared" si="3"/>
        <v>2486</v>
      </c>
      <c r="J17" s="10">
        <f t="shared" si="0"/>
        <v>0.84904371584699456</v>
      </c>
      <c r="K17" s="9">
        <v>212</v>
      </c>
      <c r="L17" s="9">
        <v>230</v>
      </c>
      <c r="M17" s="9">
        <f t="shared" si="4"/>
        <v>442</v>
      </c>
      <c r="N17" s="10">
        <f t="shared" si="1"/>
        <v>0.15095628415300547</v>
      </c>
    </row>
    <row r="18" spans="1:14" x14ac:dyDescent="0.25">
      <c r="A18" s="8">
        <v>11</v>
      </c>
      <c r="B18" s="7" t="s">
        <v>89</v>
      </c>
      <c r="C18" s="8" t="s">
        <v>90</v>
      </c>
      <c r="D18" s="9">
        <v>1047</v>
      </c>
      <c r="E18" s="9">
        <v>1076</v>
      </c>
      <c r="F18" s="9">
        <f t="shared" si="2"/>
        <v>2123</v>
      </c>
      <c r="G18" s="9">
        <v>916</v>
      </c>
      <c r="H18" s="9">
        <v>930</v>
      </c>
      <c r="I18" s="9">
        <f t="shared" si="3"/>
        <v>1846</v>
      </c>
      <c r="J18" s="10">
        <f t="shared" si="0"/>
        <v>0.86952425812529444</v>
      </c>
      <c r="K18" s="9">
        <v>131</v>
      </c>
      <c r="L18" s="9">
        <v>146</v>
      </c>
      <c r="M18" s="9">
        <f t="shared" si="4"/>
        <v>277</v>
      </c>
      <c r="N18" s="10">
        <f t="shared" si="1"/>
        <v>0.13047574187470559</v>
      </c>
    </row>
    <row r="19" spans="1:14" x14ac:dyDescent="0.25">
      <c r="A19" s="8">
        <v>12</v>
      </c>
      <c r="B19" s="7" t="s">
        <v>91</v>
      </c>
      <c r="C19" s="8" t="s">
        <v>92</v>
      </c>
      <c r="D19" s="9">
        <v>974</v>
      </c>
      <c r="E19" s="9">
        <v>993</v>
      </c>
      <c r="F19" s="9">
        <f t="shared" si="2"/>
        <v>1967</v>
      </c>
      <c r="G19" s="9">
        <v>879</v>
      </c>
      <c r="H19" s="9">
        <v>891</v>
      </c>
      <c r="I19" s="9">
        <f t="shared" si="3"/>
        <v>1770</v>
      </c>
      <c r="J19" s="10">
        <f t="shared" si="0"/>
        <v>0.89984748347737675</v>
      </c>
      <c r="K19" s="9">
        <v>95</v>
      </c>
      <c r="L19" s="9">
        <v>102</v>
      </c>
      <c r="M19" s="9">
        <f t="shared" si="4"/>
        <v>197</v>
      </c>
      <c r="N19" s="10">
        <f t="shared" si="1"/>
        <v>0.10015251652262329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14256</v>
      </c>
      <c r="E20" s="12">
        <f t="shared" si="5"/>
        <v>14582</v>
      </c>
      <c r="F20" s="12">
        <f t="shared" si="5"/>
        <v>28838</v>
      </c>
      <c r="G20" s="12">
        <f t="shared" si="5"/>
        <v>12643</v>
      </c>
      <c r="H20" s="12">
        <f t="shared" si="5"/>
        <v>12784</v>
      </c>
      <c r="I20" s="12">
        <f t="shared" si="5"/>
        <v>25427</v>
      </c>
      <c r="J20" s="13">
        <f>I20/F20</f>
        <v>0.88171856578126084</v>
      </c>
      <c r="K20" s="12">
        <f>SUM(K8:K19)</f>
        <v>1613</v>
      </c>
      <c r="L20" s="12">
        <f>SUM(L8:L19)</f>
        <v>1798</v>
      </c>
      <c r="M20" s="12">
        <f>SUM(M8:M19)</f>
        <v>3411</v>
      </c>
      <c r="N20" s="13">
        <f>M20/F20</f>
        <v>0.11828143421873917</v>
      </c>
    </row>
    <row r="22" spans="1:14" x14ac:dyDescent="0.25">
      <c r="A22" s="1" t="s">
        <v>353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CEEB-2E18-4DEE-BA3C-F4DAB997F749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340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93</v>
      </c>
      <c r="C8" s="8" t="s">
        <v>94</v>
      </c>
      <c r="D8" s="9">
        <v>1291</v>
      </c>
      <c r="E8" s="9">
        <v>1317</v>
      </c>
      <c r="F8" s="9">
        <f>SUM(D8:E8)</f>
        <v>2608</v>
      </c>
      <c r="G8" s="9">
        <v>1140</v>
      </c>
      <c r="H8" s="9">
        <v>1161</v>
      </c>
      <c r="I8" s="9">
        <f>SUM(G8:H8)</f>
        <v>2301</v>
      </c>
      <c r="J8" s="10">
        <f t="shared" ref="J8:J22" si="0">I8/F8</f>
        <v>0.88228527607361962</v>
      </c>
      <c r="K8" s="9">
        <v>151</v>
      </c>
      <c r="L8" s="9">
        <v>156</v>
      </c>
      <c r="M8" s="9">
        <f>SUM(K8:L8)</f>
        <v>307</v>
      </c>
      <c r="N8" s="10">
        <f t="shared" ref="N8:N21" si="1">M8/F8</f>
        <v>0.11771472392638037</v>
      </c>
    </row>
    <row r="9" spans="1:14" x14ac:dyDescent="0.25">
      <c r="A9" s="8">
        <v>2</v>
      </c>
      <c r="B9" s="7" t="s">
        <v>95</v>
      </c>
      <c r="C9" s="8" t="s">
        <v>96</v>
      </c>
      <c r="D9" s="9">
        <v>1339</v>
      </c>
      <c r="E9" s="9">
        <v>1360</v>
      </c>
      <c r="F9" s="9">
        <f t="shared" ref="F9:F21" si="2">SUM(D9:E9)</f>
        <v>2699</v>
      </c>
      <c r="G9" s="9">
        <v>1059</v>
      </c>
      <c r="H9" s="9">
        <v>1078</v>
      </c>
      <c r="I9" s="9">
        <f t="shared" ref="I9:I21" si="3">SUM(G9:H9)</f>
        <v>2137</v>
      </c>
      <c r="J9" s="10">
        <f t="shared" si="0"/>
        <v>0.79177473138199328</v>
      </c>
      <c r="K9" s="9">
        <v>280</v>
      </c>
      <c r="L9" s="9">
        <v>282</v>
      </c>
      <c r="M9" s="9">
        <f t="shared" ref="M9:M21" si="4">SUM(K9:L9)</f>
        <v>562</v>
      </c>
      <c r="N9" s="10">
        <f t="shared" si="1"/>
        <v>0.20822526861800666</v>
      </c>
    </row>
    <row r="10" spans="1:14" x14ac:dyDescent="0.25">
      <c r="A10" s="8">
        <v>3</v>
      </c>
      <c r="B10" s="7" t="s">
        <v>97</v>
      </c>
      <c r="C10" s="8" t="s">
        <v>98</v>
      </c>
      <c r="D10" s="9">
        <v>1336</v>
      </c>
      <c r="E10" s="9">
        <v>1357</v>
      </c>
      <c r="F10" s="9">
        <f t="shared" si="2"/>
        <v>2693</v>
      </c>
      <c r="G10" s="9">
        <v>1069</v>
      </c>
      <c r="H10" s="9">
        <v>1057</v>
      </c>
      <c r="I10" s="9">
        <f t="shared" si="3"/>
        <v>2126</v>
      </c>
      <c r="J10" s="10">
        <f t="shared" si="0"/>
        <v>0.78945414036390638</v>
      </c>
      <c r="K10" s="9">
        <v>267</v>
      </c>
      <c r="L10" s="9">
        <v>300</v>
      </c>
      <c r="M10" s="9">
        <f t="shared" si="4"/>
        <v>567</v>
      </c>
      <c r="N10" s="10">
        <f t="shared" si="1"/>
        <v>0.21054585963609357</v>
      </c>
    </row>
    <row r="11" spans="1:14" x14ac:dyDescent="0.25">
      <c r="A11" s="8">
        <v>4</v>
      </c>
      <c r="B11" s="7" t="s">
        <v>99</v>
      </c>
      <c r="C11" s="8" t="s">
        <v>100</v>
      </c>
      <c r="D11" s="9">
        <v>1308</v>
      </c>
      <c r="E11" s="9">
        <v>1305</v>
      </c>
      <c r="F11" s="9">
        <f t="shared" si="2"/>
        <v>2613</v>
      </c>
      <c r="G11" s="9">
        <v>1080</v>
      </c>
      <c r="H11" s="9">
        <v>1075</v>
      </c>
      <c r="I11" s="9">
        <f t="shared" si="3"/>
        <v>2155</v>
      </c>
      <c r="J11" s="10">
        <f t="shared" si="0"/>
        <v>0.82472254114045163</v>
      </c>
      <c r="K11" s="9">
        <v>228</v>
      </c>
      <c r="L11" s="9">
        <v>230</v>
      </c>
      <c r="M11" s="9">
        <f t="shared" si="4"/>
        <v>458</v>
      </c>
      <c r="N11" s="10">
        <f t="shared" si="1"/>
        <v>0.1752774588595484</v>
      </c>
    </row>
    <row r="12" spans="1:14" x14ac:dyDescent="0.25">
      <c r="A12" s="8">
        <v>5</v>
      </c>
      <c r="B12" s="7" t="s">
        <v>101</v>
      </c>
      <c r="C12" s="8" t="s">
        <v>102</v>
      </c>
      <c r="D12" s="9">
        <v>2435</v>
      </c>
      <c r="E12" s="9">
        <v>2515</v>
      </c>
      <c r="F12" s="9">
        <f t="shared" si="2"/>
        <v>4950</v>
      </c>
      <c r="G12" s="9">
        <v>1997</v>
      </c>
      <c r="H12" s="9">
        <v>2028</v>
      </c>
      <c r="I12" s="9">
        <f t="shared" si="3"/>
        <v>4025</v>
      </c>
      <c r="J12" s="10">
        <f t="shared" si="0"/>
        <v>0.81313131313131315</v>
      </c>
      <c r="K12" s="9">
        <v>438</v>
      </c>
      <c r="L12" s="9">
        <v>487</v>
      </c>
      <c r="M12" s="9">
        <f t="shared" si="4"/>
        <v>925</v>
      </c>
      <c r="N12" s="10">
        <f t="shared" si="1"/>
        <v>0.18686868686868688</v>
      </c>
    </row>
    <row r="13" spans="1:14" x14ac:dyDescent="0.25">
      <c r="A13" s="8">
        <v>6</v>
      </c>
      <c r="B13" s="7" t="s">
        <v>103</v>
      </c>
      <c r="C13" s="8" t="s">
        <v>104</v>
      </c>
      <c r="D13" s="9">
        <v>1924</v>
      </c>
      <c r="E13" s="9">
        <v>1954</v>
      </c>
      <c r="F13" s="9">
        <f t="shared" si="2"/>
        <v>3878</v>
      </c>
      <c r="G13" s="9">
        <v>1552</v>
      </c>
      <c r="H13" s="9">
        <v>1562</v>
      </c>
      <c r="I13" s="9">
        <f t="shared" si="3"/>
        <v>3114</v>
      </c>
      <c r="J13" s="10">
        <f t="shared" si="0"/>
        <v>0.80299123259412064</v>
      </c>
      <c r="K13" s="9">
        <v>372</v>
      </c>
      <c r="L13" s="9">
        <v>392</v>
      </c>
      <c r="M13" s="9">
        <f t="shared" si="4"/>
        <v>764</v>
      </c>
      <c r="N13" s="10">
        <f t="shared" si="1"/>
        <v>0.19700876740587933</v>
      </c>
    </row>
    <row r="14" spans="1:14" x14ac:dyDescent="0.25">
      <c r="A14" s="8">
        <v>7</v>
      </c>
      <c r="B14" s="7" t="s">
        <v>105</v>
      </c>
      <c r="C14" s="8" t="s">
        <v>106</v>
      </c>
      <c r="D14" s="9">
        <v>2302</v>
      </c>
      <c r="E14" s="9">
        <v>2337</v>
      </c>
      <c r="F14" s="9">
        <f t="shared" si="2"/>
        <v>4639</v>
      </c>
      <c r="G14" s="9">
        <v>1904</v>
      </c>
      <c r="H14" s="9">
        <v>1886</v>
      </c>
      <c r="I14" s="9">
        <f t="shared" si="3"/>
        <v>3790</v>
      </c>
      <c r="J14" s="10">
        <f t="shared" si="0"/>
        <v>0.81698641948695838</v>
      </c>
      <c r="K14" s="9">
        <v>398</v>
      </c>
      <c r="L14" s="9">
        <v>451</v>
      </c>
      <c r="M14" s="9">
        <f t="shared" si="4"/>
        <v>849</v>
      </c>
      <c r="N14" s="10">
        <f t="shared" si="1"/>
        <v>0.18301358051304159</v>
      </c>
    </row>
    <row r="15" spans="1:14" x14ac:dyDescent="0.25">
      <c r="A15" s="8">
        <v>8</v>
      </c>
      <c r="B15" s="7" t="s">
        <v>107</v>
      </c>
      <c r="C15" s="8" t="s">
        <v>108</v>
      </c>
      <c r="D15" s="9">
        <v>1192</v>
      </c>
      <c r="E15" s="9">
        <v>1198</v>
      </c>
      <c r="F15" s="9">
        <f t="shared" si="2"/>
        <v>2390</v>
      </c>
      <c r="G15" s="9">
        <v>967</v>
      </c>
      <c r="H15" s="9">
        <v>957</v>
      </c>
      <c r="I15" s="9">
        <f t="shared" si="3"/>
        <v>1924</v>
      </c>
      <c r="J15" s="10">
        <f t="shared" si="0"/>
        <v>0.80502092050209206</v>
      </c>
      <c r="K15" s="9">
        <v>225</v>
      </c>
      <c r="L15" s="9">
        <v>241</v>
      </c>
      <c r="M15" s="9">
        <f t="shared" si="4"/>
        <v>466</v>
      </c>
      <c r="N15" s="10">
        <f t="shared" si="1"/>
        <v>0.19497907949790794</v>
      </c>
    </row>
    <row r="16" spans="1:14" x14ac:dyDescent="0.25">
      <c r="A16" s="8">
        <v>9</v>
      </c>
      <c r="B16" s="7" t="s">
        <v>109</v>
      </c>
      <c r="C16" s="8" t="s">
        <v>110</v>
      </c>
      <c r="D16" s="9">
        <v>1527</v>
      </c>
      <c r="E16" s="9">
        <v>1540</v>
      </c>
      <c r="F16" s="9">
        <f t="shared" si="2"/>
        <v>3067</v>
      </c>
      <c r="G16" s="9">
        <v>1145</v>
      </c>
      <c r="H16" s="9">
        <v>1152</v>
      </c>
      <c r="I16" s="9">
        <f t="shared" si="3"/>
        <v>2297</v>
      </c>
      <c r="J16" s="10">
        <f t="shared" si="0"/>
        <v>0.74894033257254644</v>
      </c>
      <c r="K16" s="9">
        <v>382</v>
      </c>
      <c r="L16" s="9">
        <v>388</v>
      </c>
      <c r="M16" s="9">
        <f t="shared" si="4"/>
        <v>770</v>
      </c>
      <c r="N16" s="10">
        <f t="shared" si="1"/>
        <v>0.25105966742745356</v>
      </c>
    </row>
    <row r="17" spans="1:14" x14ac:dyDescent="0.25">
      <c r="A17" s="8">
        <v>10</v>
      </c>
      <c r="B17" s="7" t="s">
        <v>111</v>
      </c>
      <c r="C17" s="8" t="s">
        <v>112</v>
      </c>
      <c r="D17" s="9">
        <v>2114</v>
      </c>
      <c r="E17" s="9">
        <v>2158</v>
      </c>
      <c r="F17" s="9">
        <f t="shared" si="2"/>
        <v>4272</v>
      </c>
      <c r="G17" s="9">
        <v>1702</v>
      </c>
      <c r="H17" s="9">
        <v>1693</v>
      </c>
      <c r="I17" s="9">
        <f t="shared" si="3"/>
        <v>3395</v>
      </c>
      <c r="J17" s="10">
        <f t="shared" si="0"/>
        <v>0.79470973782771537</v>
      </c>
      <c r="K17" s="9">
        <v>412</v>
      </c>
      <c r="L17" s="9">
        <v>465</v>
      </c>
      <c r="M17" s="9">
        <f t="shared" si="4"/>
        <v>877</v>
      </c>
      <c r="N17" s="10">
        <f t="shared" si="1"/>
        <v>0.20529026217228463</v>
      </c>
    </row>
    <row r="18" spans="1:14" x14ac:dyDescent="0.25">
      <c r="A18" s="8">
        <v>11</v>
      </c>
      <c r="B18" s="7" t="s">
        <v>113</v>
      </c>
      <c r="C18" s="8" t="s">
        <v>114</v>
      </c>
      <c r="D18" s="9">
        <v>1753</v>
      </c>
      <c r="E18" s="9">
        <v>1780</v>
      </c>
      <c r="F18" s="9">
        <f t="shared" si="2"/>
        <v>3533</v>
      </c>
      <c r="G18" s="9">
        <v>1389</v>
      </c>
      <c r="H18" s="9">
        <v>1401</v>
      </c>
      <c r="I18" s="9">
        <f t="shared" si="3"/>
        <v>2790</v>
      </c>
      <c r="J18" s="10">
        <f t="shared" si="0"/>
        <v>0.78969714123973955</v>
      </c>
      <c r="K18" s="9">
        <v>364</v>
      </c>
      <c r="L18" s="9">
        <v>379</v>
      </c>
      <c r="M18" s="9">
        <f t="shared" si="4"/>
        <v>743</v>
      </c>
      <c r="N18" s="10">
        <f t="shared" si="1"/>
        <v>0.21030285876026039</v>
      </c>
    </row>
    <row r="19" spans="1:14" x14ac:dyDescent="0.25">
      <c r="A19" s="8">
        <v>12</v>
      </c>
      <c r="B19" s="7" t="s">
        <v>115</v>
      </c>
      <c r="C19" s="8" t="s">
        <v>9</v>
      </c>
      <c r="D19" s="9">
        <v>2693</v>
      </c>
      <c r="E19" s="9">
        <v>2754</v>
      </c>
      <c r="F19" s="9">
        <f t="shared" si="2"/>
        <v>5447</v>
      </c>
      <c r="G19" s="9">
        <v>2098</v>
      </c>
      <c r="H19" s="9">
        <v>2113</v>
      </c>
      <c r="I19" s="9">
        <f t="shared" si="3"/>
        <v>4211</v>
      </c>
      <c r="J19" s="10">
        <f t="shared" si="0"/>
        <v>0.77308610244171105</v>
      </c>
      <c r="K19" s="9">
        <v>595</v>
      </c>
      <c r="L19" s="9">
        <v>641</v>
      </c>
      <c r="M19" s="9">
        <f t="shared" si="4"/>
        <v>1236</v>
      </c>
      <c r="N19" s="10">
        <f t="shared" si="1"/>
        <v>0.22691389755828897</v>
      </c>
    </row>
    <row r="20" spans="1:14" x14ac:dyDescent="0.25">
      <c r="A20" s="8">
        <v>13</v>
      </c>
      <c r="B20" s="7" t="s">
        <v>116</v>
      </c>
      <c r="C20" s="8" t="s">
        <v>117</v>
      </c>
      <c r="D20" s="9">
        <v>1799</v>
      </c>
      <c r="E20" s="9">
        <v>1850</v>
      </c>
      <c r="F20" s="9">
        <f t="shared" si="2"/>
        <v>3649</v>
      </c>
      <c r="G20" s="9">
        <v>1384</v>
      </c>
      <c r="H20" s="9">
        <v>1353</v>
      </c>
      <c r="I20" s="9">
        <f t="shared" si="3"/>
        <v>2737</v>
      </c>
      <c r="J20" s="10">
        <f t="shared" si="0"/>
        <v>0.75006851192107427</v>
      </c>
      <c r="K20" s="9">
        <v>415</v>
      </c>
      <c r="L20" s="9">
        <v>497</v>
      </c>
      <c r="M20" s="9">
        <f t="shared" si="4"/>
        <v>912</v>
      </c>
      <c r="N20" s="10">
        <f t="shared" si="1"/>
        <v>0.24993148807892573</v>
      </c>
    </row>
    <row r="21" spans="1:14" x14ac:dyDescent="0.25">
      <c r="A21" s="8">
        <v>14</v>
      </c>
      <c r="B21" s="7" t="s">
        <v>118</v>
      </c>
      <c r="C21" s="8" t="s">
        <v>119</v>
      </c>
      <c r="D21" s="9">
        <v>1428</v>
      </c>
      <c r="E21" s="9">
        <v>1440</v>
      </c>
      <c r="F21" s="9">
        <f t="shared" si="2"/>
        <v>2868</v>
      </c>
      <c r="G21" s="9">
        <v>1089</v>
      </c>
      <c r="H21" s="9">
        <v>1079</v>
      </c>
      <c r="I21" s="9">
        <f t="shared" si="3"/>
        <v>2168</v>
      </c>
      <c r="J21" s="10">
        <f t="shared" si="0"/>
        <v>0.75592747559274753</v>
      </c>
      <c r="K21" s="9">
        <v>339</v>
      </c>
      <c r="L21" s="9">
        <v>361</v>
      </c>
      <c r="M21" s="9">
        <f t="shared" si="4"/>
        <v>700</v>
      </c>
      <c r="N21" s="10">
        <f t="shared" si="1"/>
        <v>0.24407252440725244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24441</v>
      </c>
      <c r="E22" s="12">
        <f t="shared" si="5"/>
        <v>24865</v>
      </c>
      <c r="F22" s="12">
        <f t="shared" si="5"/>
        <v>49306</v>
      </c>
      <c r="G22" s="12">
        <f t="shared" si="5"/>
        <v>19575</v>
      </c>
      <c r="H22" s="12">
        <f t="shared" si="5"/>
        <v>19595</v>
      </c>
      <c r="I22" s="12">
        <f t="shared" si="5"/>
        <v>39170</v>
      </c>
      <c r="J22" s="13">
        <f t="shared" si="0"/>
        <v>0.7944266417880177</v>
      </c>
      <c r="K22" s="12">
        <f>SUM(K8:K21)</f>
        <v>4866</v>
      </c>
      <c r="L22" s="12">
        <f>SUM(L8:L21)</f>
        <v>5270</v>
      </c>
      <c r="M22" s="12">
        <f>SUM(M8:M21)</f>
        <v>10136</v>
      </c>
      <c r="N22" s="13">
        <f>M22/F22</f>
        <v>0.2055733582119823</v>
      </c>
    </row>
    <row r="24" spans="1:14" x14ac:dyDescent="0.25">
      <c r="A24" s="1" t="s">
        <v>353</v>
      </c>
    </row>
  </sheetData>
  <mergeCells count="10">
    <mergeCell ref="A22:C22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88F9-051C-47DB-B6AB-A7BA611488CE}">
  <dimension ref="A1:N26"/>
  <sheetViews>
    <sheetView workbookViewId="0">
      <selection activeCell="K8" sqref="K8:L2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341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120</v>
      </c>
      <c r="C8" s="8" t="s">
        <v>121</v>
      </c>
      <c r="D8" s="9">
        <v>757</v>
      </c>
      <c r="E8" s="9">
        <v>759</v>
      </c>
      <c r="F8" s="9">
        <f>SUM(D8:E8)</f>
        <v>1516</v>
      </c>
      <c r="G8" s="9">
        <v>519</v>
      </c>
      <c r="H8" s="9">
        <v>513</v>
      </c>
      <c r="I8" s="9">
        <f>SUM(G8:H8)</f>
        <v>1032</v>
      </c>
      <c r="J8" s="10">
        <f t="shared" ref="J8:J24" si="0">I8/F8</f>
        <v>0.68073878627968343</v>
      </c>
      <c r="K8" s="9">
        <v>238</v>
      </c>
      <c r="L8" s="9">
        <v>246</v>
      </c>
      <c r="M8" s="9">
        <f>SUM(K8:L8)</f>
        <v>484</v>
      </c>
      <c r="N8" s="10">
        <f t="shared" ref="N8:N23" si="1">M8/F8</f>
        <v>0.31926121372031663</v>
      </c>
    </row>
    <row r="9" spans="1:14" x14ac:dyDescent="0.25">
      <c r="A9" s="8">
        <v>2</v>
      </c>
      <c r="B9" s="7" t="s">
        <v>122</v>
      </c>
      <c r="C9" s="8" t="s">
        <v>123</v>
      </c>
      <c r="D9" s="9">
        <v>564</v>
      </c>
      <c r="E9" s="9">
        <v>571</v>
      </c>
      <c r="F9" s="9">
        <f t="shared" ref="F9:F23" si="2">SUM(D9:E9)</f>
        <v>1135</v>
      </c>
      <c r="G9" s="9">
        <v>357</v>
      </c>
      <c r="H9" s="9">
        <v>354</v>
      </c>
      <c r="I9" s="9">
        <f t="shared" ref="I9:I23" si="3">SUM(G9:H9)</f>
        <v>711</v>
      </c>
      <c r="J9" s="10">
        <f t="shared" si="0"/>
        <v>0.62643171806167397</v>
      </c>
      <c r="K9" s="9">
        <v>207</v>
      </c>
      <c r="L9" s="9">
        <v>217</v>
      </c>
      <c r="M9" s="9">
        <f t="shared" ref="M9:M23" si="4">SUM(K9:L9)</f>
        <v>424</v>
      </c>
      <c r="N9" s="10">
        <f t="shared" si="1"/>
        <v>0.37356828193832597</v>
      </c>
    </row>
    <row r="10" spans="1:14" x14ac:dyDescent="0.25">
      <c r="A10" s="8">
        <v>3</v>
      </c>
      <c r="B10" s="7" t="s">
        <v>124</v>
      </c>
      <c r="C10" s="8" t="s">
        <v>125</v>
      </c>
      <c r="D10" s="9">
        <v>829</v>
      </c>
      <c r="E10" s="9">
        <v>838</v>
      </c>
      <c r="F10" s="9">
        <f t="shared" si="2"/>
        <v>1667</v>
      </c>
      <c r="G10" s="9">
        <v>573</v>
      </c>
      <c r="H10" s="9">
        <v>555</v>
      </c>
      <c r="I10" s="9">
        <f t="shared" si="3"/>
        <v>1128</v>
      </c>
      <c r="J10" s="10">
        <f t="shared" si="0"/>
        <v>0.67666466706658668</v>
      </c>
      <c r="K10" s="9">
        <v>256</v>
      </c>
      <c r="L10" s="9">
        <v>283</v>
      </c>
      <c r="M10" s="9">
        <f t="shared" si="4"/>
        <v>539</v>
      </c>
      <c r="N10" s="10">
        <f t="shared" si="1"/>
        <v>0.32333533293341332</v>
      </c>
    </row>
    <row r="11" spans="1:14" x14ac:dyDescent="0.25">
      <c r="A11" s="8">
        <v>4</v>
      </c>
      <c r="B11" s="7" t="s">
        <v>126</v>
      </c>
      <c r="C11" s="8" t="s">
        <v>127</v>
      </c>
      <c r="D11" s="9">
        <v>685</v>
      </c>
      <c r="E11" s="9">
        <v>711</v>
      </c>
      <c r="F11" s="9">
        <f t="shared" si="2"/>
        <v>1396</v>
      </c>
      <c r="G11" s="9">
        <v>426</v>
      </c>
      <c r="H11" s="9">
        <v>428</v>
      </c>
      <c r="I11" s="9">
        <f t="shared" si="3"/>
        <v>854</v>
      </c>
      <c r="J11" s="10">
        <f t="shared" si="0"/>
        <v>0.61174785100286533</v>
      </c>
      <c r="K11" s="9">
        <v>259</v>
      </c>
      <c r="L11" s="9">
        <v>283</v>
      </c>
      <c r="M11" s="9">
        <f t="shared" si="4"/>
        <v>542</v>
      </c>
      <c r="N11" s="10">
        <f t="shared" si="1"/>
        <v>0.38825214899713467</v>
      </c>
    </row>
    <row r="12" spans="1:14" x14ac:dyDescent="0.25">
      <c r="A12" s="8">
        <v>5</v>
      </c>
      <c r="B12" s="7" t="s">
        <v>128</v>
      </c>
      <c r="C12" s="8" t="s">
        <v>129</v>
      </c>
      <c r="D12" s="9">
        <v>760</v>
      </c>
      <c r="E12" s="9">
        <v>778</v>
      </c>
      <c r="F12" s="9">
        <f t="shared" si="2"/>
        <v>1538</v>
      </c>
      <c r="G12" s="9">
        <v>520</v>
      </c>
      <c r="H12" s="9">
        <v>524</v>
      </c>
      <c r="I12" s="9">
        <f t="shared" si="3"/>
        <v>1044</v>
      </c>
      <c r="J12" s="10">
        <f t="shared" si="0"/>
        <v>0.67880364109232771</v>
      </c>
      <c r="K12" s="9">
        <v>240</v>
      </c>
      <c r="L12" s="9">
        <v>254</v>
      </c>
      <c r="M12" s="9">
        <f t="shared" si="4"/>
        <v>494</v>
      </c>
      <c r="N12" s="10">
        <f t="shared" si="1"/>
        <v>0.32119635890767229</v>
      </c>
    </row>
    <row r="13" spans="1:14" x14ac:dyDescent="0.25">
      <c r="A13" s="8">
        <v>6</v>
      </c>
      <c r="B13" s="7" t="s">
        <v>130</v>
      </c>
      <c r="C13" s="8" t="s">
        <v>131</v>
      </c>
      <c r="D13" s="9">
        <v>837</v>
      </c>
      <c r="E13" s="9">
        <v>876</v>
      </c>
      <c r="F13" s="9">
        <f t="shared" si="2"/>
        <v>1713</v>
      </c>
      <c r="G13" s="9">
        <v>578</v>
      </c>
      <c r="H13" s="9">
        <v>581</v>
      </c>
      <c r="I13" s="9">
        <f t="shared" si="3"/>
        <v>1159</v>
      </c>
      <c r="J13" s="10">
        <f t="shared" si="0"/>
        <v>0.67659077641564502</v>
      </c>
      <c r="K13" s="9">
        <v>259</v>
      </c>
      <c r="L13" s="9">
        <v>295</v>
      </c>
      <c r="M13" s="9">
        <f t="shared" si="4"/>
        <v>554</v>
      </c>
      <c r="N13" s="10">
        <f t="shared" si="1"/>
        <v>0.32340922358435492</v>
      </c>
    </row>
    <row r="14" spans="1:14" x14ac:dyDescent="0.25">
      <c r="A14" s="8">
        <v>7</v>
      </c>
      <c r="B14" s="7" t="s">
        <v>132</v>
      </c>
      <c r="C14" s="8" t="s">
        <v>133</v>
      </c>
      <c r="D14" s="9">
        <v>932</v>
      </c>
      <c r="E14" s="9">
        <v>962</v>
      </c>
      <c r="F14" s="9">
        <f t="shared" si="2"/>
        <v>1894</v>
      </c>
      <c r="G14" s="9">
        <v>659</v>
      </c>
      <c r="H14" s="9">
        <v>650</v>
      </c>
      <c r="I14" s="9">
        <f t="shared" si="3"/>
        <v>1309</v>
      </c>
      <c r="J14" s="10">
        <f t="shared" si="0"/>
        <v>0.69112988384371699</v>
      </c>
      <c r="K14" s="9">
        <v>273</v>
      </c>
      <c r="L14" s="9">
        <v>312</v>
      </c>
      <c r="M14" s="9">
        <f t="shared" si="4"/>
        <v>585</v>
      </c>
      <c r="N14" s="10">
        <f t="shared" si="1"/>
        <v>0.30887011615628301</v>
      </c>
    </row>
    <row r="15" spans="1:14" x14ac:dyDescent="0.25">
      <c r="A15" s="8">
        <v>8</v>
      </c>
      <c r="B15" s="7" t="s">
        <v>134</v>
      </c>
      <c r="C15" s="8" t="s">
        <v>135</v>
      </c>
      <c r="D15" s="9">
        <v>738</v>
      </c>
      <c r="E15" s="9">
        <v>765</v>
      </c>
      <c r="F15" s="9">
        <f t="shared" si="2"/>
        <v>1503</v>
      </c>
      <c r="G15" s="9">
        <v>512</v>
      </c>
      <c r="H15" s="9">
        <v>517</v>
      </c>
      <c r="I15" s="9">
        <f t="shared" si="3"/>
        <v>1029</v>
      </c>
      <c r="J15" s="10">
        <f t="shared" si="0"/>
        <v>0.68463073852295409</v>
      </c>
      <c r="K15" s="9">
        <v>226</v>
      </c>
      <c r="L15" s="9">
        <v>248</v>
      </c>
      <c r="M15" s="9">
        <f t="shared" si="4"/>
        <v>474</v>
      </c>
      <c r="N15" s="10">
        <f t="shared" si="1"/>
        <v>0.31536926147704591</v>
      </c>
    </row>
    <row r="16" spans="1:14" x14ac:dyDescent="0.25">
      <c r="A16" s="8">
        <v>9</v>
      </c>
      <c r="B16" s="7" t="s">
        <v>136</v>
      </c>
      <c r="C16" s="8" t="s">
        <v>137</v>
      </c>
      <c r="D16" s="9">
        <v>856</v>
      </c>
      <c r="E16" s="9">
        <v>870</v>
      </c>
      <c r="F16" s="9">
        <f t="shared" si="2"/>
        <v>1726</v>
      </c>
      <c r="G16" s="9">
        <v>615</v>
      </c>
      <c r="H16" s="9">
        <v>621</v>
      </c>
      <c r="I16" s="9">
        <f t="shared" si="3"/>
        <v>1236</v>
      </c>
      <c r="J16" s="10">
        <f t="shared" si="0"/>
        <v>0.71610660486674393</v>
      </c>
      <c r="K16" s="9">
        <v>241</v>
      </c>
      <c r="L16" s="9">
        <v>249</v>
      </c>
      <c r="M16" s="9">
        <f t="shared" si="4"/>
        <v>490</v>
      </c>
      <c r="N16" s="10">
        <f t="shared" si="1"/>
        <v>0.28389339513325607</v>
      </c>
    </row>
    <row r="17" spans="1:14" x14ac:dyDescent="0.25">
      <c r="A17" s="8">
        <v>10</v>
      </c>
      <c r="B17" s="7" t="s">
        <v>138</v>
      </c>
      <c r="C17" s="8" t="s">
        <v>8</v>
      </c>
      <c r="D17" s="9">
        <v>1479</v>
      </c>
      <c r="E17" s="9">
        <v>1514</v>
      </c>
      <c r="F17" s="9">
        <f t="shared" si="2"/>
        <v>2993</v>
      </c>
      <c r="G17" s="9">
        <v>984</v>
      </c>
      <c r="H17" s="9">
        <v>989</v>
      </c>
      <c r="I17" s="9">
        <f t="shared" si="3"/>
        <v>1973</v>
      </c>
      <c r="J17" s="10">
        <f t="shared" si="0"/>
        <v>0.65920481122619445</v>
      </c>
      <c r="K17" s="9">
        <v>495</v>
      </c>
      <c r="L17" s="9">
        <v>525</v>
      </c>
      <c r="M17" s="9">
        <f t="shared" si="4"/>
        <v>1020</v>
      </c>
      <c r="N17" s="10">
        <f t="shared" si="1"/>
        <v>0.34079518877380555</v>
      </c>
    </row>
    <row r="18" spans="1:14" x14ac:dyDescent="0.25">
      <c r="A18" s="8">
        <v>11</v>
      </c>
      <c r="B18" s="7" t="s">
        <v>139</v>
      </c>
      <c r="C18" s="8" t="s">
        <v>140</v>
      </c>
      <c r="D18" s="9">
        <v>421</v>
      </c>
      <c r="E18" s="9">
        <v>424</v>
      </c>
      <c r="F18" s="9">
        <f t="shared" si="2"/>
        <v>845</v>
      </c>
      <c r="G18" s="9">
        <v>288</v>
      </c>
      <c r="H18" s="9">
        <v>283</v>
      </c>
      <c r="I18" s="9">
        <f t="shared" si="3"/>
        <v>571</v>
      </c>
      <c r="J18" s="10">
        <f t="shared" si="0"/>
        <v>0.67573964497041417</v>
      </c>
      <c r="K18" s="9">
        <v>133</v>
      </c>
      <c r="L18" s="9">
        <v>141</v>
      </c>
      <c r="M18" s="9">
        <f t="shared" si="4"/>
        <v>274</v>
      </c>
      <c r="N18" s="10">
        <f t="shared" si="1"/>
        <v>0.32426035502958578</v>
      </c>
    </row>
    <row r="19" spans="1:14" x14ac:dyDescent="0.25">
      <c r="A19" s="8">
        <v>12</v>
      </c>
      <c r="B19" s="7" t="s">
        <v>141</v>
      </c>
      <c r="C19" s="8" t="s">
        <v>142</v>
      </c>
      <c r="D19" s="9">
        <v>593</v>
      </c>
      <c r="E19" s="9">
        <v>599</v>
      </c>
      <c r="F19" s="9">
        <f t="shared" si="2"/>
        <v>1192</v>
      </c>
      <c r="G19" s="9">
        <v>452</v>
      </c>
      <c r="H19" s="9">
        <v>451</v>
      </c>
      <c r="I19" s="9">
        <f t="shared" si="3"/>
        <v>903</v>
      </c>
      <c r="J19" s="10">
        <f t="shared" si="0"/>
        <v>0.7575503355704698</v>
      </c>
      <c r="K19" s="9">
        <v>141</v>
      </c>
      <c r="L19" s="9">
        <v>148</v>
      </c>
      <c r="M19" s="9">
        <f t="shared" si="4"/>
        <v>289</v>
      </c>
      <c r="N19" s="10">
        <f t="shared" si="1"/>
        <v>0.2424496644295302</v>
      </c>
    </row>
    <row r="20" spans="1:14" x14ac:dyDescent="0.25">
      <c r="A20" s="8">
        <v>13</v>
      </c>
      <c r="B20" s="7" t="s">
        <v>143</v>
      </c>
      <c r="C20" s="8" t="s">
        <v>144</v>
      </c>
      <c r="D20" s="9">
        <v>850</v>
      </c>
      <c r="E20" s="9">
        <v>850</v>
      </c>
      <c r="F20" s="9">
        <f t="shared" si="2"/>
        <v>1700</v>
      </c>
      <c r="G20" s="9">
        <v>556</v>
      </c>
      <c r="H20" s="9">
        <v>558</v>
      </c>
      <c r="I20" s="9">
        <f t="shared" si="3"/>
        <v>1114</v>
      </c>
      <c r="J20" s="10">
        <f t="shared" si="0"/>
        <v>0.6552941176470588</v>
      </c>
      <c r="K20" s="9">
        <v>294</v>
      </c>
      <c r="L20" s="9">
        <v>292</v>
      </c>
      <c r="M20" s="9">
        <f t="shared" si="4"/>
        <v>586</v>
      </c>
      <c r="N20" s="10">
        <f t="shared" si="1"/>
        <v>0.3447058823529412</v>
      </c>
    </row>
    <row r="21" spans="1:14" x14ac:dyDescent="0.25">
      <c r="A21" s="8">
        <v>14</v>
      </c>
      <c r="B21" s="7" t="s">
        <v>145</v>
      </c>
      <c r="C21" s="8" t="s">
        <v>146</v>
      </c>
      <c r="D21" s="9">
        <v>863</v>
      </c>
      <c r="E21" s="9">
        <v>874</v>
      </c>
      <c r="F21" s="9">
        <f t="shared" si="2"/>
        <v>1737</v>
      </c>
      <c r="G21" s="9">
        <v>589</v>
      </c>
      <c r="H21" s="9">
        <v>587</v>
      </c>
      <c r="I21" s="9">
        <f t="shared" si="3"/>
        <v>1176</v>
      </c>
      <c r="J21" s="10">
        <f t="shared" si="0"/>
        <v>0.6770293609671848</v>
      </c>
      <c r="K21" s="9">
        <v>274</v>
      </c>
      <c r="L21" s="9">
        <v>287</v>
      </c>
      <c r="M21" s="9">
        <f t="shared" si="4"/>
        <v>561</v>
      </c>
      <c r="N21" s="10">
        <f t="shared" si="1"/>
        <v>0.3229706390328152</v>
      </c>
    </row>
    <row r="22" spans="1:14" x14ac:dyDescent="0.25">
      <c r="A22" s="8">
        <v>15</v>
      </c>
      <c r="B22" s="7" t="s">
        <v>147</v>
      </c>
      <c r="C22" s="8" t="s">
        <v>148</v>
      </c>
      <c r="D22" s="9">
        <v>1114</v>
      </c>
      <c r="E22" s="9">
        <v>1127</v>
      </c>
      <c r="F22" s="9">
        <f t="shared" si="2"/>
        <v>2241</v>
      </c>
      <c r="G22" s="9">
        <v>747</v>
      </c>
      <c r="H22" s="9">
        <v>754</v>
      </c>
      <c r="I22" s="9">
        <f t="shared" si="3"/>
        <v>1501</v>
      </c>
      <c r="J22" s="10">
        <f t="shared" si="0"/>
        <v>0.66979027219991072</v>
      </c>
      <c r="K22" s="9">
        <v>367</v>
      </c>
      <c r="L22" s="9">
        <v>373</v>
      </c>
      <c r="M22" s="9">
        <f t="shared" si="4"/>
        <v>740</v>
      </c>
      <c r="N22" s="10">
        <f t="shared" si="1"/>
        <v>0.33020972780008923</v>
      </c>
    </row>
    <row r="23" spans="1:14" x14ac:dyDescent="0.25">
      <c r="A23" s="8">
        <v>16</v>
      </c>
      <c r="B23" s="7" t="s">
        <v>149</v>
      </c>
      <c r="C23" s="8" t="s">
        <v>150</v>
      </c>
      <c r="D23" s="9">
        <v>1251</v>
      </c>
      <c r="E23" s="9">
        <v>1269</v>
      </c>
      <c r="F23" s="9">
        <f t="shared" si="2"/>
        <v>2520</v>
      </c>
      <c r="G23" s="9">
        <v>877</v>
      </c>
      <c r="H23" s="9">
        <v>893</v>
      </c>
      <c r="I23" s="9">
        <f t="shared" si="3"/>
        <v>1770</v>
      </c>
      <c r="J23" s="10">
        <f t="shared" si="0"/>
        <v>0.70238095238095233</v>
      </c>
      <c r="K23" s="9">
        <v>374</v>
      </c>
      <c r="L23" s="9">
        <v>376</v>
      </c>
      <c r="M23" s="9">
        <f t="shared" si="4"/>
        <v>750</v>
      </c>
      <c r="N23" s="10">
        <f t="shared" si="1"/>
        <v>0.29761904761904762</v>
      </c>
    </row>
    <row r="24" spans="1:14" x14ac:dyDescent="0.25">
      <c r="A24" s="16" t="s">
        <v>0</v>
      </c>
      <c r="B24" s="16"/>
      <c r="C24" s="16"/>
      <c r="D24" s="12">
        <f>SUM(D8:D23)</f>
        <v>13529</v>
      </c>
      <c r="E24" s="12">
        <f t="shared" ref="E24:I24" si="5">SUM(E8:E23)</f>
        <v>13787</v>
      </c>
      <c r="F24" s="12">
        <f t="shared" si="5"/>
        <v>27316</v>
      </c>
      <c r="G24" s="12">
        <f t="shared" si="5"/>
        <v>9252</v>
      </c>
      <c r="H24" s="12">
        <f t="shared" si="5"/>
        <v>9258</v>
      </c>
      <c r="I24" s="12">
        <f t="shared" si="5"/>
        <v>18510</v>
      </c>
      <c r="J24" s="13">
        <f t="shared" si="0"/>
        <v>0.67762483526138528</v>
      </c>
      <c r="K24" s="12">
        <f>SUM(K8:K23)</f>
        <v>4277</v>
      </c>
      <c r="L24" s="12">
        <f t="shared" ref="L24:M24" si="6">SUM(L8:L23)</f>
        <v>4529</v>
      </c>
      <c r="M24" s="12">
        <f t="shared" si="6"/>
        <v>8806</v>
      </c>
      <c r="N24" s="13">
        <f>M24/F24</f>
        <v>0.32237516473861472</v>
      </c>
    </row>
    <row r="26" spans="1:14" x14ac:dyDescent="0.25">
      <c r="A26" s="1" t="s">
        <v>353</v>
      </c>
    </row>
  </sheetData>
  <mergeCells count="10">
    <mergeCell ref="A24:C24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E617-0713-42E6-A28F-F19549A9F2EE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342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151</v>
      </c>
      <c r="C8" s="8" t="s">
        <v>152</v>
      </c>
      <c r="D8" s="9">
        <v>2270</v>
      </c>
      <c r="E8" s="9">
        <v>2295</v>
      </c>
      <c r="F8" s="9">
        <f>SUM(D8:E8)</f>
        <v>4565</v>
      </c>
      <c r="G8" s="9">
        <v>1654</v>
      </c>
      <c r="H8" s="9">
        <v>1642</v>
      </c>
      <c r="I8" s="9">
        <f>SUM(G8:H8)</f>
        <v>3296</v>
      </c>
      <c r="J8" s="10">
        <f t="shared" ref="J8:J22" si="0">I8/F8</f>
        <v>0.7220153340635268</v>
      </c>
      <c r="K8" s="9">
        <v>616</v>
      </c>
      <c r="L8" s="9">
        <v>653</v>
      </c>
      <c r="M8" s="9">
        <f>SUM(K8:L8)</f>
        <v>1269</v>
      </c>
      <c r="N8" s="10">
        <f t="shared" ref="N8:N21" si="1">M8/F8</f>
        <v>0.27798466593647314</v>
      </c>
    </row>
    <row r="9" spans="1:14" x14ac:dyDescent="0.25">
      <c r="A9" s="8">
        <v>2</v>
      </c>
      <c r="B9" s="7" t="s">
        <v>153</v>
      </c>
      <c r="C9" s="8" t="s">
        <v>154</v>
      </c>
      <c r="D9" s="9">
        <v>1497</v>
      </c>
      <c r="E9" s="9">
        <v>1494</v>
      </c>
      <c r="F9" s="9">
        <f t="shared" ref="F9:F21" si="2">SUM(D9:E9)</f>
        <v>2991</v>
      </c>
      <c r="G9" s="9">
        <v>1070</v>
      </c>
      <c r="H9" s="9">
        <v>1068</v>
      </c>
      <c r="I9" s="9">
        <f t="shared" ref="I9:I21" si="3">SUM(G9:H9)</f>
        <v>2138</v>
      </c>
      <c r="J9" s="10">
        <f t="shared" si="0"/>
        <v>0.71481109996656633</v>
      </c>
      <c r="K9" s="9">
        <v>427</v>
      </c>
      <c r="L9" s="9">
        <v>426</v>
      </c>
      <c r="M9" s="9">
        <f t="shared" ref="M9:M21" si="4">SUM(K9:L9)</f>
        <v>853</v>
      </c>
      <c r="N9" s="10">
        <f t="shared" si="1"/>
        <v>0.28518890003343361</v>
      </c>
    </row>
    <row r="10" spans="1:14" x14ac:dyDescent="0.25">
      <c r="A10" s="8">
        <v>3</v>
      </c>
      <c r="B10" s="7" t="s">
        <v>155</v>
      </c>
      <c r="C10" s="8" t="s">
        <v>156</v>
      </c>
      <c r="D10" s="9">
        <v>1912</v>
      </c>
      <c r="E10" s="9">
        <v>1941</v>
      </c>
      <c r="F10" s="9">
        <f t="shared" si="2"/>
        <v>3853</v>
      </c>
      <c r="G10" s="9">
        <v>1318</v>
      </c>
      <c r="H10" s="9">
        <v>1317</v>
      </c>
      <c r="I10" s="9">
        <f t="shared" si="3"/>
        <v>2635</v>
      </c>
      <c r="J10" s="10">
        <f t="shared" si="0"/>
        <v>0.68388268881391123</v>
      </c>
      <c r="K10" s="9">
        <v>594</v>
      </c>
      <c r="L10" s="9">
        <v>624</v>
      </c>
      <c r="M10" s="9">
        <f t="shared" si="4"/>
        <v>1218</v>
      </c>
      <c r="N10" s="10">
        <f t="shared" si="1"/>
        <v>0.31611731118608877</v>
      </c>
    </row>
    <row r="11" spans="1:14" x14ac:dyDescent="0.25">
      <c r="A11" s="8">
        <v>4</v>
      </c>
      <c r="B11" s="7" t="s">
        <v>157</v>
      </c>
      <c r="C11" s="8" t="s">
        <v>158</v>
      </c>
      <c r="D11" s="9">
        <v>568</v>
      </c>
      <c r="E11" s="9">
        <v>589</v>
      </c>
      <c r="F11" s="9">
        <f t="shared" si="2"/>
        <v>1157</v>
      </c>
      <c r="G11" s="9">
        <v>389</v>
      </c>
      <c r="H11" s="9">
        <v>405</v>
      </c>
      <c r="I11" s="9">
        <f t="shared" si="3"/>
        <v>794</v>
      </c>
      <c r="J11" s="10">
        <f t="shared" si="0"/>
        <v>0.68625756266205706</v>
      </c>
      <c r="K11" s="9">
        <v>179</v>
      </c>
      <c r="L11" s="9">
        <v>184</v>
      </c>
      <c r="M11" s="9">
        <f t="shared" si="4"/>
        <v>363</v>
      </c>
      <c r="N11" s="10">
        <f t="shared" si="1"/>
        <v>0.31374243733794294</v>
      </c>
    </row>
    <row r="12" spans="1:14" x14ac:dyDescent="0.25">
      <c r="A12" s="8">
        <v>5</v>
      </c>
      <c r="B12" s="7" t="s">
        <v>159</v>
      </c>
      <c r="C12" s="8" t="s">
        <v>160</v>
      </c>
      <c r="D12" s="9">
        <v>791</v>
      </c>
      <c r="E12" s="9">
        <v>796</v>
      </c>
      <c r="F12" s="9">
        <f t="shared" si="2"/>
        <v>1587</v>
      </c>
      <c r="G12" s="9">
        <v>534</v>
      </c>
      <c r="H12" s="9">
        <v>542</v>
      </c>
      <c r="I12" s="9">
        <f t="shared" si="3"/>
        <v>1076</v>
      </c>
      <c r="J12" s="10">
        <f t="shared" si="0"/>
        <v>0.67800882167611842</v>
      </c>
      <c r="K12" s="9">
        <v>257</v>
      </c>
      <c r="L12" s="9">
        <v>254</v>
      </c>
      <c r="M12" s="9">
        <f t="shared" si="4"/>
        <v>511</v>
      </c>
      <c r="N12" s="10">
        <f t="shared" si="1"/>
        <v>0.32199117832388152</v>
      </c>
    </row>
    <row r="13" spans="1:14" x14ac:dyDescent="0.25">
      <c r="A13" s="8">
        <v>6</v>
      </c>
      <c r="B13" s="7" t="s">
        <v>161</v>
      </c>
      <c r="C13" s="8" t="s">
        <v>162</v>
      </c>
      <c r="D13" s="9">
        <v>607</v>
      </c>
      <c r="E13" s="9">
        <v>627</v>
      </c>
      <c r="F13" s="9">
        <f t="shared" si="2"/>
        <v>1234</v>
      </c>
      <c r="G13" s="9">
        <v>447</v>
      </c>
      <c r="H13" s="9">
        <v>458</v>
      </c>
      <c r="I13" s="9">
        <f t="shared" si="3"/>
        <v>905</v>
      </c>
      <c r="J13" s="10">
        <f t="shared" si="0"/>
        <v>0.73338735818476497</v>
      </c>
      <c r="K13" s="9">
        <v>160</v>
      </c>
      <c r="L13" s="9">
        <v>169</v>
      </c>
      <c r="M13" s="9">
        <f t="shared" si="4"/>
        <v>329</v>
      </c>
      <c r="N13" s="10">
        <f t="shared" si="1"/>
        <v>0.26661264181523503</v>
      </c>
    </row>
    <row r="14" spans="1:14" x14ac:dyDescent="0.25">
      <c r="A14" s="8">
        <v>7</v>
      </c>
      <c r="B14" s="7" t="s">
        <v>163</v>
      </c>
      <c r="C14" s="8" t="s">
        <v>164</v>
      </c>
      <c r="D14" s="9">
        <v>653</v>
      </c>
      <c r="E14" s="9">
        <v>670</v>
      </c>
      <c r="F14" s="9">
        <f t="shared" si="2"/>
        <v>1323</v>
      </c>
      <c r="G14" s="9">
        <v>458</v>
      </c>
      <c r="H14" s="9">
        <v>459</v>
      </c>
      <c r="I14" s="9">
        <f t="shared" si="3"/>
        <v>917</v>
      </c>
      <c r="J14" s="10">
        <f t="shared" si="0"/>
        <v>0.69312169312169314</v>
      </c>
      <c r="K14" s="9">
        <v>195</v>
      </c>
      <c r="L14" s="9">
        <v>211</v>
      </c>
      <c r="M14" s="9">
        <f t="shared" si="4"/>
        <v>406</v>
      </c>
      <c r="N14" s="10">
        <f t="shared" si="1"/>
        <v>0.30687830687830686</v>
      </c>
    </row>
    <row r="15" spans="1:14" x14ac:dyDescent="0.25">
      <c r="A15" s="8">
        <v>8</v>
      </c>
      <c r="B15" s="7" t="s">
        <v>165</v>
      </c>
      <c r="C15" s="8" t="s">
        <v>166</v>
      </c>
      <c r="D15" s="9">
        <v>591</v>
      </c>
      <c r="E15" s="9">
        <v>600</v>
      </c>
      <c r="F15" s="9">
        <f t="shared" si="2"/>
        <v>1191</v>
      </c>
      <c r="G15" s="9">
        <v>359</v>
      </c>
      <c r="H15" s="9">
        <v>367</v>
      </c>
      <c r="I15" s="9">
        <f t="shared" si="3"/>
        <v>726</v>
      </c>
      <c r="J15" s="10">
        <f t="shared" si="0"/>
        <v>0.60957178841309823</v>
      </c>
      <c r="K15" s="9">
        <v>232</v>
      </c>
      <c r="L15" s="9">
        <v>233</v>
      </c>
      <c r="M15" s="9">
        <f t="shared" si="4"/>
        <v>465</v>
      </c>
      <c r="N15" s="10">
        <f t="shared" si="1"/>
        <v>0.39042821158690177</v>
      </c>
    </row>
    <row r="16" spans="1:14" x14ac:dyDescent="0.25">
      <c r="A16" s="8">
        <v>9</v>
      </c>
      <c r="B16" s="7" t="s">
        <v>167</v>
      </c>
      <c r="C16" s="8" t="s">
        <v>7</v>
      </c>
      <c r="D16" s="9">
        <v>571</v>
      </c>
      <c r="E16" s="9">
        <v>606</v>
      </c>
      <c r="F16" s="9">
        <f t="shared" si="2"/>
        <v>1177</v>
      </c>
      <c r="G16" s="9">
        <v>383</v>
      </c>
      <c r="H16" s="9">
        <v>390</v>
      </c>
      <c r="I16" s="9">
        <f t="shared" si="3"/>
        <v>773</v>
      </c>
      <c r="J16" s="10">
        <f t="shared" si="0"/>
        <v>0.6567544604927783</v>
      </c>
      <c r="K16" s="9">
        <v>188</v>
      </c>
      <c r="L16" s="9">
        <v>216</v>
      </c>
      <c r="M16" s="9">
        <f t="shared" si="4"/>
        <v>404</v>
      </c>
      <c r="N16" s="10">
        <f t="shared" si="1"/>
        <v>0.34324553950722175</v>
      </c>
    </row>
    <row r="17" spans="1:14" x14ac:dyDescent="0.25">
      <c r="A17" s="8">
        <v>10</v>
      </c>
      <c r="B17" s="7" t="s">
        <v>168</v>
      </c>
      <c r="C17" s="8" t="s">
        <v>169</v>
      </c>
      <c r="D17" s="9">
        <v>566</v>
      </c>
      <c r="E17" s="9">
        <v>574</v>
      </c>
      <c r="F17" s="9">
        <f t="shared" si="2"/>
        <v>1140</v>
      </c>
      <c r="G17" s="9">
        <v>392</v>
      </c>
      <c r="H17" s="9">
        <v>392</v>
      </c>
      <c r="I17" s="9">
        <f t="shared" si="3"/>
        <v>784</v>
      </c>
      <c r="J17" s="10">
        <f t="shared" si="0"/>
        <v>0.68771929824561406</v>
      </c>
      <c r="K17" s="9">
        <v>174</v>
      </c>
      <c r="L17" s="9">
        <v>182</v>
      </c>
      <c r="M17" s="9">
        <f t="shared" si="4"/>
        <v>356</v>
      </c>
      <c r="N17" s="10">
        <f t="shared" si="1"/>
        <v>0.31228070175438599</v>
      </c>
    </row>
    <row r="18" spans="1:14" x14ac:dyDescent="0.25">
      <c r="A18" s="8">
        <v>11</v>
      </c>
      <c r="B18" s="7" t="s">
        <v>170</v>
      </c>
      <c r="C18" s="8" t="s">
        <v>171</v>
      </c>
      <c r="D18" s="9">
        <v>1786</v>
      </c>
      <c r="E18" s="9">
        <v>1829</v>
      </c>
      <c r="F18" s="9">
        <f t="shared" si="2"/>
        <v>3615</v>
      </c>
      <c r="G18" s="9">
        <v>1288</v>
      </c>
      <c r="H18" s="9">
        <v>1299</v>
      </c>
      <c r="I18" s="9">
        <f t="shared" si="3"/>
        <v>2587</v>
      </c>
      <c r="J18" s="10">
        <f t="shared" si="0"/>
        <v>0.71562932226832643</v>
      </c>
      <c r="K18" s="9">
        <v>498</v>
      </c>
      <c r="L18" s="9">
        <v>530</v>
      </c>
      <c r="M18" s="9">
        <f t="shared" si="4"/>
        <v>1028</v>
      </c>
      <c r="N18" s="10">
        <f t="shared" si="1"/>
        <v>0.28437067773167357</v>
      </c>
    </row>
    <row r="19" spans="1:14" x14ac:dyDescent="0.25">
      <c r="A19" s="8">
        <v>12</v>
      </c>
      <c r="B19" s="7" t="s">
        <v>172</v>
      </c>
      <c r="C19" s="8" t="s">
        <v>173</v>
      </c>
      <c r="D19" s="9">
        <v>1099</v>
      </c>
      <c r="E19" s="9">
        <v>1121</v>
      </c>
      <c r="F19" s="9">
        <f t="shared" si="2"/>
        <v>2220</v>
      </c>
      <c r="G19" s="9">
        <v>763</v>
      </c>
      <c r="H19" s="9">
        <v>739</v>
      </c>
      <c r="I19" s="9">
        <f t="shared" si="3"/>
        <v>1502</v>
      </c>
      <c r="J19" s="10">
        <f t="shared" si="0"/>
        <v>0.67657657657657655</v>
      </c>
      <c r="K19" s="9">
        <v>336</v>
      </c>
      <c r="L19" s="9">
        <v>382</v>
      </c>
      <c r="M19" s="9">
        <f t="shared" si="4"/>
        <v>718</v>
      </c>
      <c r="N19" s="10">
        <f t="shared" si="1"/>
        <v>0.32342342342342345</v>
      </c>
    </row>
    <row r="20" spans="1:14" x14ac:dyDescent="0.25">
      <c r="A20" s="8">
        <v>13</v>
      </c>
      <c r="B20" s="7" t="s">
        <v>174</v>
      </c>
      <c r="C20" s="8" t="s">
        <v>175</v>
      </c>
      <c r="D20" s="9">
        <v>1307</v>
      </c>
      <c r="E20" s="9">
        <v>1346</v>
      </c>
      <c r="F20" s="9">
        <f t="shared" si="2"/>
        <v>2653</v>
      </c>
      <c r="G20" s="9">
        <v>941</v>
      </c>
      <c r="H20" s="9">
        <v>950</v>
      </c>
      <c r="I20" s="9">
        <f t="shared" si="3"/>
        <v>1891</v>
      </c>
      <c r="J20" s="10">
        <f t="shared" si="0"/>
        <v>0.71277798718431962</v>
      </c>
      <c r="K20" s="9">
        <v>366</v>
      </c>
      <c r="L20" s="9">
        <v>396</v>
      </c>
      <c r="M20" s="9">
        <f t="shared" si="4"/>
        <v>762</v>
      </c>
      <c r="N20" s="10">
        <f t="shared" si="1"/>
        <v>0.28722201281568038</v>
      </c>
    </row>
    <row r="21" spans="1:14" x14ac:dyDescent="0.25">
      <c r="A21" s="8">
        <v>14</v>
      </c>
      <c r="B21" s="7" t="s">
        <v>176</v>
      </c>
      <c r="C21" s="8" t="s">
        <v>51</v>
      </c>
      <c r="D21" s="9">
        <v>1754</v>
      </c>
      <c r="E21" s="9">
        <v>1770</v>
      </c>
      <c r="F21" s="9">
        <f t="shared" si="2"/>
        <v>3524</v>
      </c>
      <c r="G21" s="9">
        <v>1168</v>
      </c>
      <c r="H21" s="9">
        <v>1159</v>
      </c>
      <c r="I21" s="9">
        <f t="shared" si="3"/>
        <v>2327</v>
      </c>
      <c r="J21" s="10">
        <f t="shared" si="0"/>
        <v>0.66032917139614078</v>
      </c>
      <c r="K21" s="9">
        <v>586</v>
      </c>
      <c r="L21" s="9">
        <v>611</v>
      </c>
      <c r="M21" s="9">
        <f t="shared" si="4"/>
        <v>1197</v>
      </c>
      <c r="N21" s="10">
        <f t="shared" si="1"/>
        <v>0.33967082860385928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15972</v>
      </c>
      <c r="E22" s="12">
        <f t="shared" si="5"/>
        <v>16258</v>
      </c>
      <c r="F22" s="12">
        <f t="shared" si="5"/>
        <v>32230</v>
      </c>
      <c r="G22" s="12">
        <f t="shared" si="5"/>
        <v>11164</v>
      </c>
      <c r="H22" s="12">
        <f t="shared" si="5"/>
        <v>11187</v>
      </c>
      <c r="I22" s="12">
        <f t="shared" si="5"/>
        <v>22351</v>
      </c>
      <c r="J22" s="13">
        <f t="shared" si="0"/>
        <v>0.69348433136829046</v>
      </c>
      <c r="K22" s="12">
        <f>SUM(K8:K21)</f>
        <v>4808</v>
      </c>
      <c r="L22" s="12">
        <f>SUM(L8:L21)</f>
        <v>5071</v>
      </c>
      <c r="M22" s="12">
        <f>SUM(M8:M21)</f>
        <v>9879</v>
      </c>
      <c r="N22" s="13">
        <f>M22/F22</f>
        <v>0.30651566863170959</v>
      </c>
    </row>
    <row r="24" spans="1:14" x14ac:dyDescent="0.25">
      <c r="A24" s="1" t="s">
        <v>353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508-8CD1-42ED-9CB3-163CF884D2DB}">
  <dimension ref="A1:N27"/>
  <sheetViews>
    <sheetView workbookViewId="0">
      <selection activeCell="K8" sqref="K8:L2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343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177</v>
      </c>
      <c r="C8" s="8" t="s">
        <v>178</v>
      </c>
      <c r="D8" s="9">
        <v>871</v>
      </c>
      <c r="E8" s="9">
        <v>876</v>
      </c>
      <c r="F8" s="9">
        <f>SUM(D8:E8)</f>
        <v>1747</v>
      </c>
      <c r="G8" s="9">
        <v>598</v>
      </c>
      <c r="H8" s="9">
        <v>589</v>
      </c>
      <c r="I8" s="9">
        <f>SUM(G8:H8)</f>
        <v>1187</v>
      </c>
      <c r="J8" s="10">
        <f t="shared" ref="J8:J25" si="0">I8/F8</f>
        <v>0.67945048654836859</v>
      </c>
      <c r="K8" s="9">
        <v>273</v>
      </c>
      <c r="L8" s="9">
        <v>287</v>
      </c>
      <c r="M8" s="9">
        <f>SUM(K8:L8)</f>
        <v>560</v>
      </c>
      <c r="N8" s="10">
        <f t="shared" ref="N8:N24" si="1">M8/F8</f>
        <v>0.32054951345163135</v>
      </c>
    </row>
    <row r="9" spans="1:14" x14ac:dyDescent="0.25">
      <c r="A9" s="8">
        <v>2</v>
      </c>
      <c r="B9" s="7" t="s">
        <v>179</v>
      </c>
      <c r="C9" s="8" t="s">
        <v>26</v>
      </c>
      <c r="D9" s="9">
        <v>852</v>
      </c>
      <c r="E9" s="9">
        <v>871</v>
      </c>
      <c r="F9" s="9">
        <f t="shared" ref="F9:F24" si="2">SUM(D9:E9)</f>
        <v>1723</v>
      </c>
      <c r="G9" s="9">
        <v>589</v>
      </c>
      <c r="H9" s="9">
        <v>599</v>
      </c>
      <c r="I9" s="9">
        <f t="shared" ref="I9:I24" si="3">SUM(G9:H9)</f>
        <v>1188</v>
      </c>
      <c r="J9" s="10">
        <f t="shared" si="0"/>
        <v>0.68949506674405103</v>
      </c>
      <c r="K9" s="9">
        <v>263</v>
      </c>
      <c r="L9" s="9">
        <v>272</v>
      </c>
      <c r="M9" s="9">
        <f t="shared" ref="M9:M24" si="4">SUM(K9:L9)</f>
        <v>535</v>
      </c>
      <c r="N9" s="10">
        <f t="shared" si="1"/>
        <v>0.31050493325594891</v>
      </c>
    </row>
    <row r="10" spans="1:14" x14ac:dyDescent="0.25">
      <c r="A10" s="8">
        <v>3</v>
      </c>
      <c r="B10" s="7" t="s">
        <v>180</v>
      </c>
      <c r="C10" s="8" t="s">
        <v>181</v>
      </c>
      <c r="D10" s="9">
        <v>982</v>
      </c>
      <c r="E10" s="9">
        <v>1014</v>
      </c>
      <c r="F10" s="9">
        <f t="shared" si="2"/>
        <v>1996</v>
      </c>
      <c r="G10" s="9">
        <v>618</v>
      </c>
      <c r="H10" s="9">
        <v>630</v>
      </c>
      <c r="I10" s="9">
        <f t="shared" si="3"/>
        <v>1248</v>
      </c>
      <c r="J10" s="10">
        <f t="shared" si="0"/>
        <v>0.62525050100200397</v>
      </c>
      <c r="K10" s="9">
        <v>364</v>
      </c>
      <c r="L10" s="9">
        <v>384</v>
      </c>
      <c r="M10" s="9">
        <f t="shared" si="4"/>
        <v>748</v>
      </c>
      <c r="N10" s="10">
        <f t="shared" si="1"/>
        <v>0.37474949899799598</v>
      </c>
    </row>
    <row r="11" spans="1:14" x14ac:dyDescent="0.25">
      <c r="A11" s="8">
        <v>4</v>
      </c>
      <c r="B11" s="7" t="s">
        <v>182</v>
      </c>
      <c r="C11" s="8" t="s">
        <v>183</v>
      </c>
      <c r="D11" s="9">
        <v>1071</v>
      </c>
      <c r="E11" s="9">
        <v>1100</v>
      </c>
      <c r="F11" s="9">
        <f t="shared" si="2"/>
        <v>2171</v>
      </c>
      <c r="G11" s="9">
        <v>728</v>
      </c>
      <c r="H11" s="9">
        <v>740</v>
      </c>
      <c r="I11" s="9">
        <f t="shared" si="3"/>
        <v>1468</v>
      </c>
      <c r="J11" s="10">
        <f t="shared" si="0"/>
        <v>0.676186089359742</v>
      </c>
      <c r="K11" s="9">
        <v>343</v>
      </c>
      <c r="L11" s="9">
        <v>360</v>
      </c>
      <c r="M11" s="9">
        <f t="shared" si="4"/>
        <v>703</v>
      </c>
      <c r="N11" s="10">
        <f t="shared" si="1"/>
        <v>0.32381391064025794</v>
      </c>
    </row>
    <row r="12" spans="1:14" x14ac:dyDescent="0.25">
      <c r="A12" s="8">
        <v>5</v>
      </c>
      <c r="B12" s="7" t="s">
        <v>184</v>
      </c>
      <c r="C12" s="8" t="s">
        <v>185</v>
      </c>
      <c r="D12" s="9">
        <v>1552</v>
      </c>
      <c r="E12" s="9">
        <v>1556</v>
      </c>
      <c r="F12" s="9">
        <f t="shared" si="2"/>
        <v>3108</v>
      </c>
      <c r="G12" s="9">
        <v>992</v>
      </c>
      <c r="H12" s="9">
        <v>988</v>
      </c>
      <c r="I12" s="9">
        <f t="shared" si="3"/>
        <v>1980</v>
      </c>
      <c r="J12" s="10">
        <f t="shared" si="0"/>
        <v>0.63706563706563701</v>
      </c>
      <c r="K12" s="9">
        <v>560</v>
      </c>
      <c r="L12" s="9">
        <v>568</v>
      </c>
      <c r="M12" s="9">
        <f t="shared" si="4"/>
        <v>1128</v>
      </c>
      <c r="N12" s="10">
        <f t="shared" si="1"/>
        <v>0.36293436293436293</v>
      </c>
    </row>
    <row r="13" spans="1:14" x14ac:dyDescent="0.25">
      <c r="A13" s="8">
        <v>6</v>
      </c>
      <c r="B13" s="7" t="s">
        <v>186</v>
      </c>
      <c r="C13" s="8" t="s">
        <v>187</v>
      </c>
      <c r="D13" s="9">
        <v>1282</v>
      </c>
      <c r="E13" s="9">
        <v>1308</v>
      </c>
      <c r="F13" s="9">
        <f t="shared" si="2"/>
        <v>2590</v>
      </c>
      <c r="G13" s="9">
        <v>821</v>
      </c>
      <c r="H13" s="9">
        <v>812</v>
      </c>
      <c r="I13" s="9">
        <f t="shared" si="3"/>
        <v>1633</v>
      </c>
      <c r="J13" s="10">
        <f t="shared" si="0"/>
        <v>0.63050193050193049</v>
      </c>
      <c r="K13" s="9">
        <v>461</v>
      </c>
      <c r="L13" s="9">
        <v>496</v>
      </c>
      <c r="M13" s="9">
        <f t="shared" si="4"/>
        <v>957</v>
      </c>
      <c r="N13" s="10">
        <f t="shared" si="1"/>
        <v>0.36949806949806951</v>
      </c>
    </row>
    <row r="14" spans="1:14" x14ac:dyDescent="0.25">
      <c r="A14" s="8">
        <v>7</v>
      </c>
      <c r="B14" s="7" t="s">
        <v>188</v>
      </c>
      <c r="C14" s="8" t="s">
        <v>189</v>
      </c>
      <c r="D14" s="9">
        <v>1351</v>
      </c>
      <c r="E14" s="9">
        <v>1372</v>
      </c>
      <c r="F14" s="9">
        <f t="shared" si="2"/>
        <v>2723</v>
      </c>
      <c r="G14" s="9">
        <v>914</v>
      </c>
      <c r="H14" s="9">
        <v>911</v>
      </c>
      <c r="I14" s="9">
        <f t="shared" si="3"/>
        <v>1825</v>
      </c>
      <c r="J14" s="10">
        <f t="shared" si="0"/>
        <v>0.67021667278736685</v>
      </c>
      <c r="K14" s="9">
        <v>437</v>
      </c>
      <c r="L14" s="9">
        <v>461</v>
      </c>
      <c r="M14" s="9">
        <f t="shared" si="4"/>
        <v>898</v>
      </c>
      <c r="N14" s="10">
        <f t="shared" si="1"/>
        <v>0.32978332721263315</v>
      </c>
    </row>
    <row r="15" spans="1:14" x14ac:dyDescent="0.25">
      <c r="A15" s="8">
        <v>8</v>
      </c>
      <c r="B15" s="7" t="s">
        <v>190</v>
      </c>
      <c r="C15" s="8" t="s">
        <v>191</v>
      </c>
      <c r="D15" s="9">
        <v>1191</v>
      </c>
      <c r="E15" s="9">
        <v>1201</v>
      </c>
      <c r="F15" s="9">
        <f t="shared" si="2"/>
        <v>2392</v>
      </c>
      <c r="G15" s="9">
        <v>668</v>
      </c>
      <c r="H15" s="9">
        <v>667</v>
      </c>
      <c r="I15" s="9">
        <f t="shared" si="3"/>
        <v>1335</v>
      </c>
      <c r="J15" s="10">
        <f t="shared" si="0"/>
        <v>0.55811036789297663</v>
      </c>
      <c r="K15" s="9">
        <v>523</v>
      </c>
      <c r="L15" s="9">
        <v>534</v>
      </c>
      <c r="M15" s="9">
        <f t="shared" si="4"/>
        <v>1057</v>
      </c>
      <c r="N15" s="10">
        <f t="shared" si="1"/>
        <v>0.44188963210702342</v>
      </c>
    </row>
    <row r="16" spans="1:14" x14ac:dyDescent="0.25">
      <c r="A16" s="8">
        <v>9</v>
      </c>
      <c r="B16" s="7" t="s">
        <v>192</v>
      </c>
      <c r="C16" s="8" t="s">
        <v>193</v>
      </c>
      <c r="D16" s="9">
        <v>806</v>
      </c>
      <c r="E16" s="9">
        <v>830</v>
      </c>
      <c r="F16" s="9">
        <f t="shared" si="2"/>
        <v>1636</v>
      </c>
      <c r="G16" s="9">
        <v>545</v>
      </c>
      <c r="H16" s="9">
        <v>537</v>
      </c>
      <c r="I16" s="9">
        <f t="shared" si="3"/>
        <v>1082</v>
      </c>
      <c r="J16" s="10">
        <f t="shared" si="0"/>
        <v>0.6613691931540342</v>
      </c>
      <c r="K16" s="9">
        <v>261</v>
      </c>
      <c r="L16" s="9">
        <v>293</v>
      </c>
      <c r="M16" s="9">
        <f t="shared" si="4"/>
        <v>554</v>
      </c>
      <c r="N16" s="10">
        <f t="shared" si="1"/>
        <v>0.33863080684596575</v>
      </c>
    </row>
    <row r="17" spans="1:14" x14ac:dyDescent="0.25">
      <c r="A17" s="8">
        <v>10</v>
      </c>
      <c r="B17" s="7" t="s">
        <v>194</v>
      </c>
      <c r="C17" s="8" t="s">
        <v>11</v>
      </c>
      <c r="D17" s="9">
        <v>897</v>
      </c>
      <c r="E17" s="9">
        <v>925</v>
      </c>
      <c r="F17" s="9">
        <f t="shared" si="2"/>
        <v>1822</v>
      </c>
      <c r="G17" s="9">
        <v>598</v>
      </c>
      <c r="H17" s="9">
        <v>606</v>
      </c>
      <c r="I17" s="9">
        <f t="shared" si="3"/>
        <v>1204</v>
      </c>
      <c r="J17" s="10">
        <f t="shared" si="0"/>
        <v>0.66081229418221732</v>
      </c>
      <c r="K17" s="9">
        <v>299</v>
      </c>
      <c r="L17" s="9">
        <v>319</v>
      </c>
      <c r="M17" s="9">
        <f t="shared" si="4"/>
        <v>618</v>
      </c>
      <c r="N17" s="10">
        <f t="shared" si="1"/>
        <v>0.33918770581778268</v>
      </c>
    </row>
    <row r="18" spans="1:14" x14ac:dyDescent="0.25">
      <c r="A18" s="8">
        <v>11</v>
      </c>
      <c r="B18" s="7" t="s">
        <v>195</v>
      </c>
      <c r="C18" s="8" t="s">
        <v>196</v>
      </c>
      <c r="D18" s="9">
        <v>1025</v>
      </c>
      <c r="E18" s="9">
        <v>1036</v>
      </c>
      <c r="F18" s="9">
        <f t="shared" si="2"/>
        <v>2061</v>
      </c>
      <c r="G18" s="9">
        <v>680</v>
      </c>
      <c r="H18" s="9">
        <v>677</v>
      </c>
      <c r="I18" s="9">
        <f t="shared" si="3"/>
        <v>1357</v>
      </c>
      <c r="J18" s="10">
        <f t="shared" si="0"/>
        <v>0.65841824357108203</v>
      </c>
      <c r="K18" s="9">
        <v>345</v>
      </c>
      <c r="L18" s="9">
        <v>359</v>
      </c>
      <c r="M18" s="9">
        <f t="shared" si="4"/>
        <v>704</v>
      </c>
      <c r="N18" s="10">
        <f t="shared" si="1"/>
        <v>0.34158175642891803</v>
      </c>
    </row>
    <row r="19" spans="1:14" x14ac:dyDescent="0.25">
      <c r="A19" s="8">
        <v>12</v>
      </c>
      <c r="B19" s="7" t="s">
        <v>197</v>
      </c>
      <c r="C19" s="8" t="s">
        <v>6</v>
      </c>
      <c r="D19" s="9">
        <v>2248</v>
      </c>
      <c r="E19" s="9">
        <v>2276</v>
      </c>
      <c r="F19" s="9">
        <f t="shared" si="2"/>
        <v>4524</v>
      </c>
      <c r="G19" s="9">
        <v>1510</v>
      </c>
      <c r="H19" s="9">
        <v>1497</v>
      </c>
      <c r="I19" s="9">
        <f t="shared" si="3"/>
        <v>3007</v>
      </c>
      <c r="J19" s="10">
        <f t="shared" si="0"/>
        <v>0.66467727674624222</v>
      </c>
      <c r="K19" s="9">
        <v>738</v>
      </c>
      <c r="L19" s="9">
        <v>779</v>
      </c>
      <c r="M19" s="9">
        <f t="shared" si="4"/>
        <v>1517</v>
      </c>
      <c r="N19" s="10">
        <f t="shared" si="1"/>
        <v>0.33532272325375773</v>
      </c>
    </row>
    <row r="20" spans="1:14" x14ac:dyDescent="0.25">
      <c r="A20" s="8">
        <v>13</v>
      </c>
      <c r="B20" s="7" t="s">
        <v>198</v>
      </c>
      <c r="C20" s="8" t="s">
        <v>199</v>
      </c>
      <c r="D20" s="9">
        <v>2824</v>
      </c>
      <c r="E20" s="9">
        <v>2870</v>
      </c>
      <c r="F20" s="9">
        <f t="shared" si="2"/>
        <v>5694</v>
      </c>
      <c r="G20" s="9">
        <v>1830</v>
      </c>
      <c r="H20" s="9">
        <v>1817</v>
      </c>
      <c r="I20" s="9">
        <f t="shared" si="3"/>
        <v>3647</v>
      </c>
      <c r="J20" s="10">
        <f t="shared" si="0"/>
        <v>0.64049877063575689</v>
      </c>
      <c r="K20" s="9">
        <v>994</v>
      </c>
      <c r="L20" s="9">
        <v>1053</v>
      </c>
      <c r="M20" s="9">
        <f t="shared" si="4"/>
        <v>2047</v>
      </c>
      <c r="N20" s="10">
        <f t="shared" si="1"/>
        <v>0.35950122936424306</v>
      </c>
    </row>
    <row r="21" spans="1:14" x14ac:dyDescent="0.25">
      <c r="A21" s="8">
        <v>14</v>
      </c>
      <c r="B21" s="7" t="s">
        <v>200</v>
      </c>
      <c r="C21" s="8" t="s">
        <v>201</v>
      </c>
      <c r="D21" s="9">
        <v>1552</v>
      </c>
      <c r="E21" s="9">
        <v>1563</v>
      </c>
      <c r="F21" s="9">
        <f t="shared" si="2"/>
        <v>3115</v>
      </c>
      <c r="G21" s="9">
        <v>1082</v>
      </c>
      <c r="H21" s="9">
        <v>1072</v>
      </c>
      <c r="I21" s="9">
        <f t="shared" si="3"/>
        <v>2154</v>
      </c>
      <c r="J21" s="10">
        <f t="shared" si="0"/>
        <v>0.69149277688603528</v>
      </c>
      <c r="K21" s="9">
        <v>470</v>
      </c>
      <c r="L21" s="9">
        <v>491</v>
      </c>
      <c r="M21" s="9">
        <f t="shared" si="4"/>
        <v>961</v>
      </c>
      <c r="N21" s="10">
        <f t="shared" si="1"/>
        <v>0.30850722311396467</v>
      </c>
    </row>
    <row r="22" spans="1:14" x14ac:dyDescent="0.25">
      <c r="A22" s="8">
        <v>15</v>
      </c>
      <c r="B22" s="7" t="s">
        <v>202</v>
      </c>
      <c r="C22" s="8" t="s">
        <v>203</v>
      </c>
      <c r="D22" s="9">
        <v>1302</v>
      </c>
      <c r="E22" s="9">
        <v>1302</v>
      </c>
      <c r="F22" s="9">
        <f t="shared" si="2"/>
        <v>2604</v>
      </c>
      <c r="G22" s="9">
        <v>889</v>
      </c>
      <c r="H22" s="9">
        <v>884</v>
      </c>
      <c r="I22" s="9">
        <f t="shared" si="3"/>
        <v>1773</v>
      </c>
      <c r="J22" s="10">
        <f t="shared" si="0"/>
        <v>0.68087557603686633</v>
      </c>
      <c r="K22" s="9">
        <v>413</v>
      </c>
      <c r="L22" s="9">
        <v>418</v>
      </c>
      <c r="M22" s="9">
        <f t="shared" si="4"/>
        <v>831</v>
      </c>
      <c r="N22" s="10">
        <f t="shared" si="1"/>
        <v>0.31912442396313362</v>
      </c>
    </row>
    <row r="23" spans="1:14" x14ac:dyDescent="0.25">
      <c r="A23" s="8">
        <v>16</v>
      </c>
      <c r="B23" s="7" t="s">
        <v>204</v>
      </c>
      <c r="C23" s="8" t="s">
        <v>205</v>
      </c>
      <c r="D23" s="9">
        <v>1062</v>
      </c>
      <c r="E23" s="9">
        <v>1078</v>
      </c>
      <c r="F23" s="9">
        <f t="shared" si="2"/>
        <v>2140</v>
      </c>
      <c r="G23" s="9">
        <v>722</v>
      </c>
      <c r="H23" s="9">
        <v>738</v>
      </c>
      <c r="I23" s="9">
        <f t="shared" si="3"/>
        <v>1460</v>
      </c>
      <c r="J23" s="10">
        <f t="shared" si="0"/>
        <v>0.68224299065420557</v>
      </c>
      <c r="K23" s="9">
        <v>340</v>
      </c>
      <c r="L23" s="9">
        <v>340</v>
      </c>
      <c r="M23" s="9">
        <f t="shared" si="4"/>
        <v>680</v>
      </c>
      <c r="N23" s="10">
        <f t="shared" si="1"/>
        <v>0.31775700934579437</v>
      </c>
    </row>
    <row r="24" spans="1:14" x14ac:dyDescent="0.25">
      <c r="A24" s="8">
        <v>17</v>
      </c>
      <c r="B24" s="7" t="s">
        <v>206</v>
      </c>
      <c r="C24" s="8" t="s">
        <v>207</v>
      </c>
      <c r="D24" s="9">
        <v>1300</v>
      </c>
      <c r="E24" s="9">
        <v>1320</v>
      </c>
      <c r="F24" s="9">
        <f t="shared" si="2"/>
        <v>2620</v>
      </c>
      <c r="G24" s="9">
        <v>879</v>
      </c>
      <c r="H24" s="9">
        <v>895</v>
      </c>
      <c r="I24" s="9">
        <f t="shared" si="3"/>
        <v>1774</v>
      </c>
      <c r="J24" s="10">
        <f t="shared" si="0"/>
        <v>0.6770992366412214</v>
      </c>
      <c r="K24" s="9">
        <v>421</v>
      </c>
      <c r="L24" s="9">
        <v>425</v>
      </c>
      <c r="M24" s="9">
        <f t="shared" si="4"/>
        <v>846</v>
      </c>
      <c r="N24" s="10">
        <f t="shared" si="1"/>
        <v>0.32290076335877865</v>
      </c>
    </row>
    <row r="25" spans="1:14" x14ac:dyDescent="0.25">
      <c r="A25" s="16" t="s">
        <v>0</v>
      </c>
      <c r="B25" s="16"/>
      <c r="C25" s="16"/>
      <c r="D25" s="12">
        <f>SUM(D8:D24)</f>
        <v>22168</v>
      </c>
      <c r="E25" s="12">
        <f t="shared" ref="E25:I25" si="5">SUM(E8:E24)</f>
        <v>22498</v>
      </c>
      <c r="F25" s="12">
        <f t="shared" si="5"/>
        <v>44666</v>
      </c>
      <c r="G25" s="12">
        <f t="shared" si="5"/>
        <v>14663</v>
      </c>
      <c r="H25" s="12">
        <f t="shared" si="5"/>
        <v>14659</v>
      </c>
      <c r="I25" s="12">
        <f t="shared" si="5"/>
        <v>29322</v>
      </c>
      <c r="J25" s="13">
        <f t="shared" si="0"/>
        <v>0.65647248466395025</v>
      </c>
      <c r="K25" s="12">
        <f>SUM(K8:K24)</f>
        <v>7505</v>
      </c>
      <c r="L25" s="12">
        <f t="shared" ref="L25:M25" si="6">SUM(L8:L24)</f>
        <v>7839</v>
      </c>
      <c r="M25" s="12">
        <f t="shared" si="6"/>
        <v>15344</v>
      </c>
      <c r="N25" s="13">
        <f>M25/F25</f>
        <v>0.3435275153360498</v>
      </c>
    </row>
    <row r="27" spans="1:14" x14ac:dyDescent="0.25">
      <c r="A27" s="1" t="s">
        <v>353</v>
      </c>
    </row>
  </sheetData>
  <mergeCells count="10">
    <mergeCell ref="A25:C25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09-F9EA-4DA7-B4E2-1778A724D3D2}">
  <dimension ref="A1:N25"/>
  <sheetViews>
    <sheetView workbookViewId="0">
      <selection activeCell="K8" sqref="K8:L2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344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350</v>
      </c>
      <c r="E6" s="19"/>
      <c r="F6" s="19"/>
      <c r="G6" s="19" t="s">
        <v>351</v>
      </c>
      <c r="H6" s="19"/>
      <c r="I6" s="19"/>
      <c r="J6" s="19"/>
      <c r="K6" s="19" t="s">
        <v>352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208</v>
      </c>
      <c r="C8" s="8" t="s">
        <v>209</v>
      </c>
      <c r="D8" s="9">
        <v>1317</v>
      </c>
      <c r="E8" s="9">
        <v>1345</v>
      </c>
      <c r="F8" s="9">
        <f>SUM(D8:E8)</f>
        <v>2662</v>
      </c>
      <c r="G8" s="9">
        <v>955</v>
      </c>
      <c r="H8" s="9">
        <v>958</v>
      </c>
      <c r="I8" s="9">
        <f>SUM(G8:H8)</f>
        <v>1913</v>
      </c>
      <c r="J8" s="10">
        <f t="shared" ref="J8:J22" si="0">I8/F8</f>
        <v>0.7186326070623591</v>
      </c>
      <c r="K8" s="9">
        <v>362</v>
      </c>
      <c r="L8" s="9">
        <v>387</v>
      </c>
      <c r="M8" s="9">
        <f>SUM(K8:L8)</f>
        <v>749</v>
      </c>
      <c r="N8" s="10">
        <f t="shared" ref="N8:N22" si="1">M8/F8</f>
        <v>0.28136739293764085</v>
      </c>
    </row>
    <row r="9" spans="1:14" x14ac:dyDescent="0.25">
      <c r="A9" s="8">
        <v>2</v>
      </c>
      <c r="B9" s="7" t="s">
        <v>210</v>
      </c>
      <c r="C9" s="8" t="s">
        <v>211</v>
      </c>
      <c r="D9" s="9">
        <v>559</v>
      </c>
      <c r="E9" s="9">
        <v>562</v>
      </c>
      <c r="F9" s="9">
        <f t="shared" ref="F9:F22" si="2">SUM(D9:E9)</f>
        <v>1121</v>
      </c>
      <c r="G9" s="9">
        <v>375</v>
      </c>
      <c r="H9" s="9">
        <v>372</v>
      </c>
      <c r="I9" s="9">
        <f t="shared" ref="I9:I22" si="3">SUM(G9:H9)</f>
        <v>747</v>
      </c>
      <c r="J9" s="10">
        <f t="shared" si="0"/>
        <v>0.66636931311329173</v>
      </c>
      <c r="K9" s="9">
        <v>184</v>
      </c>
      <c r="L9" s="9">
        <v>190</v>
      </c>
      <c r="M9" s="9">
        <f t="shared" ref="M9:M22" si="4">SUM(K9:L9)</f>
        <v>374</v>
      </c>
      <c r="N9" s="10">
        <f t="shared" si="1"/>
        <v>0.33363068688670827</v>
      </c>
    </row>
    <row r="10" spans="1:14" x14ac:dyDescent="0.25">
      <c r="A10" s="8">
        <v>3</v>
      </c>
      <c r="B10" s="7" t="s">
        <v>212</v>
      </c>
      <c r="C10" s="8" t="s">
        <v>213</v>
      </c>
      <c r="D10" s="9">
        <v>1927</v>
      </c>
      <c r="E10" s="9">
        <v>1946</v>
      </c>
      <c r="F10" s="9">
        <f t="shared" si="2"/>
        <v>3873</v>
      </c>
      <c r="G10" s="9">
        <v>1343</v>
      </c>
      <c r="H10" s="9">
        <v>1348</v>
      </c>
      <c r="I10" s="9">
        <f t="shared" si="3"/>
        <v>2691</v>
      </c>
      <c r="J10" s="10">
        <f t="shared" si="0"/>
        <v>0.69481022463206821</v>
      </c>
      <c r="K10" s="9">
        <v>584</v>
      </c>
      <c r="L10" s="9">
        <v>598</v>
      </c>
      <c r="M10" s="9">
        <f t="shared" si="4"/>
        <v>1182</v>
      </c>
      <c r="N10" s="10">
        <f t="shared" si="1"/>
        <v>0.30518977536793185</v>
      </c>
    </row>
    <row r="11" spans="1:14" x14ac:dyDescent="0.25">
      <c r="A11" s="8">
        <v>4</v>
      </c>
      <c r="B11" s="7" t="s">
        <v>214</v>
      </c>
      <c r="C11" s="8" t="s">
        <v>215</v>
      </c>
      <c r="D11" s="9">
        <v>1455</v>
      </c>
      <c r="E11" s="9">
        <v>1473</v>
      </c>
      <c r="F11" s="9">
        <f t="shared" si="2"/>
        <v>2928</v>
      </c>
      <c r="G11" s="9">
        <v>987</v>
      </c>
      <c r="H11" s="9">
        <v>981</v>
      </c>
      <c r="I11" s="9">
        <f t="shared" si="3"/>
        <v>1968</v>
      </c>
      <c r="J11" s="10">
        <f t="shared" si="0"/>
        <v>0.67213114754098358</v>
      </c>
      <c r="K11" s="9">
        <v>468</v>
      </c>
      <c r="L11" s="9">
        <v>492</v>
      </c>
      <c r="M11" s="9">
        <f t="shared" si="4"/>
        <v>960</v>
      </c>
      <c r="N11" s="10">
        <f t="shared" si="1"/>
        <v>0.32786885245901637</v>
      </c>
    </row>
    <row r="12" spans="1:14" x14ac:dyDescent="0.25">
      <c r="A12" s="8">
        <v>5</v>
      </c>
      <c r="B12" s="7" t="s">
        <v>216</v>
      </c>
      <c r="C12" s="8" t="s">
        <v>217</v>
      </c>
      <c r="D12" s="9">
        <v>1439</v>
      </c>
      <c r="E12" s="9">
        <v>1466</v>
      </c>
      <c r="F12" s="9">
        <f t="shared" si="2"/>
        <v>2905</v>
      </c>
      <c r="G12" s="9">
        <v>1005</v>
      </c>
      <c r="H12" s="9">
        <v>1000</v>
      </c>
      <c r="I12" s="9">
        <f t="shared" si="3"/>
        <v>2005</v>
      </c>
      <c r="J12" s="10">
        <f t="shared" si="0"/>
        <v>0.69018932874354566</v>
      </c>
      <c r="K12" s="9">
        <v>434</v>
      </c>
      <c r="L12" s="9">
        <v>466</v>
      </c>
      <c r="M12" s="9">
        <f t="shared" si="4"/>
        <v>900</v>
      </c>
      <c r="N12" s="10">
        <f t="shared" si="1"/>
        <v>0.3098106712564544</v>
      </c>
    </row>
    <row r="13" spans="1:14" x14ac:dyDescent="0.25">
      <c r="A13" s="8">
        <v>6</v>
      </c>
      <c r="B13" s="7" t="s">
        <v>218</v>
      </c>
      <c r="C13" s="8" t="s">
        <v>219</v>
      </c>
      <c r="D13" s="9">
        <v>1320</v>
      </c>
      <c r="E13" s="9">
        <v>1330</v>
      </c>
      <c r="F13" s="9">
        <f t="shared" si="2"/>
        <v>2650</v>
      </c>
      <c r="G13" s="9">
        <v>887</v>
      </c>
      <c r="H13" s="9">
        <v>886</v>
      </c>
      <c r="I13" s="9">
        <f t="shared" si="3"/>
        <v>1773</v>
      </c>
      <c r="J13" s="10">
        <f t="shared" si="0"/>
        <v>0.66905660377358489</v>
      </c>
      <c r="K13" s="9">
        <v>433</v>
      </c>
      <c r="L13" s="9">
        <v>444</v>
      </c>
      <c r="M13" s="9">
        <f t="shared" si="4"/>
        <v>877</v>
      </c>
      <c r="N13" s="10">
        <f t="shared" si="1"/>
        <v>0.33094339622641511</v>
      </c>
    </row>
    <row r="14" spans="1:14" x14ac:dyDescent="0.25">
      <c r="A14" s="8">
        <v>7</v>
      </c>
      <c r="B14" s="7" t="s">
        <v>220</v>
      </c>
      <c r="C14" s="8" t="s">
        <v>221</v>
      </c>
      <c r="D14" s="9">
        <v>910</v>
      </c>
      <c r="E14" s="9">
        <v>920</v>
      </c>
      <c r="F14" s="9">
        <f t="shared" si="2"/>
        <v>1830</v>
      </c>
      <c r="G14" s="9">
        <v>661</v>
      </c>
      <c r="H14" s="9">
        <v>657</v>
      </c>
      <c r="I14" s="9">
        <f t="shared" si="3"/>
        <v>1318</v>
      </c>
      <c r="J14" s="10">
        <f t="shared" si="0"/>
        <v>0.72021857923497268</v>
      </c>
      <c r="K14" s="9">
        <v>249</v>
      </c>
      <c r="L14" s="9">
        <v>263</v>
      </c>
      <c r="M14" s="9">
        <f t="shared" si="4"/>
        <v>512</v>
      </c>
      <c r="N14" s="10">
        <f t="shared" si="1"/>
        <v>0.27978142076502732</v>
      </c>
    </row>
    <row r="15" spans="1:14" x14ac:dyDescent="0.25">
      <c r="A15" s="8">
        <v>8</v>
      </c>
      <c r="B15" s="7" t="s">
        <v>222</v>
      </c>
      <c r="C15" s="8" t="s">
        <v>223</v>
      </c>
      <c r="D15" s="9">
        <v>1254</v>
      </c>
      <c r="E15" s="9">
        <v>1270</v>
      </c>
      <c r="F15" s="9">
        <f t="shared" si="2"/>
        <v>2524</v>
      </c>
      <c r="G15" s="9">
        <v>906</v>
      </c>
      <c r="H15" s="9">
        <v>920</v>
      </c>
      <c r="I15" s="9">
        <f t="shared" si="3"/>
        <v>1826</v>
      </c>
      <c r="J15" s="10">
        <f t="shared" si="0"/>
        <v>0.72345483359746432</v>
      </c>
      <c r="K15" s="9">
        <v>348</v>
      </c>
      <c r="L15" s="9">
        <v>350</v>
      </c>
      <c r="M15" s="9">
        <f t="shared" si="4"/>
        <v>698</v>
      </c>
      <c r="N15" s="10">
        <f t="shared" si="1"/>
        <v>0.27654516640253568</v>
      </c>
    </row>
    <row r="16" spans="1:14" x14ac:dyDescent="0.25">
      <c r="A16" s="8">
        <v>9</v>
      </c>
      <c r="B16" s="7" t="s">
        <v>224</v>
      </c>
      <c r="C16" s="8" t="s">
        <v>104</v>
      </c>
      <c r="D16" s="9">
        <v>2003</v>
      </c>
      <c r="E16" s="9">
        <v>2034</v>
      </c>
      <c r="F16" s="9">
        <f t="shared" si="2"/>
        <v>4037</v>
      </c>
      <c r="G16" s="9">
        <v>1441</v>
      </c>
      <c r="H16" s="9">
        <v>1437</v>
      </c>
      <c r="I16" s="9">
        <f t="shared" si="3"/>
        <v>2878</v>
      </c>
      <c r="J16" s="10">
        <f t="shared" si="0"/>
        <v>0.71290562298736682</v>
      </c>
      <c r="K16" s="9">
        <v>562</v>
      </c>
      <c r="L16" s="9">
        <v>597</v>
      </c>
      <c r="M16" s="9">
        <f t="shared" si="4"/>
        <v>1159</v>
      </c>
      <c r="N16" s="10">
        <f t="shared" si="1"/>
        <v>0.28709437701263313</v>
      </c>
    </row>
    <row r="17" spans="1:14" x14ac:dyDescent="0.25">
      <c r="A17" s="8">
        <v>10</v>
      </c>
      <c r="B17" s="7" t="s">
        <v>225</v>
      </c>
      <c r="C17" s="8" t="s">
        <v>226</v>
      </c>
      <c r="D17" s="9">
        <v>1425</v>
      </c>
      <c r="E17" s="9">
        <v>1458</v>
      </c>
      <c r="F17" s="9">
        <f t="shared" si="2"/>
        <v>2883</v>
      </c>
      <c r="G17" s="9">
        <v>1144</v>
      </c>
      <c r="H17" s="9">
        <v>1162</v>
      </c>
      <c r="I17" s="9">
        <f t="shared" si="3"/>
        <v>2306</v>
      </c>
      <c r="J17" s="10">
        <f t="shared" si="0"/>
        <v>0.7998612556364898</v>
      </c>
      <c r="K17" s="9">
        <v>281</v>
      </c>
      <c r="L17" s="9">
        <v>296</v>
      </c>
      <c r="M17" s="9">
        <f t="shared" si="4"/>
        <v>577</v>
      </c>
      <c r="N17" s="10">
        <f t="shared" si="1"/>
        <v>0.20013874436351023</v>
      </c>
    </row>
    <row r="18" spans="1:14" x14ac:dyDescent="0.25">
      <c r="A18" s="8">
        <v>11</v>
      </c>
      <c r="B18" s="7" t="s">
        <v>227</v>
      </c>
      <c r="C18" s="8" t="s">
        <v>114</v>
      </c>
      <c r="D18" s="9">
        <v>1131</v>
      </c>
      <c r="E18" s="9">
        <v>1141</v>
      </c>
      <c r="F18" s="9">
        <f t="shared" si="2"/>
        <v>2272</v>
      </c>
      <c r="G18" s="9">
        <v>812</v>
      </c>
      <c r="H18" s="9">
        <v>812</v>
      </c>
      <c r="I18" s="9">
        <f t="shared" si="3"/>
        <v>1624</v>
      </c>
      <c r="J18" s="10">
        <f t="shared" si="0"/>
        <v>0.71478873239436624</v>
      </c>
      <c r="K18" s="9">
        <v>319</v>
      </c>
      <c r="L18" s="9">
        <v>329</v>
      </c>
      <c r="M18" s="9">
        <f t="shared" si="4"/>
        <v>648</v>
      </c>
      <c r="N18" s="10">
        <f t="shared" si="1"/>
        <v>0.28521126760563381</v>
      </c>
    </row>
    <row r="19" spans="1:14" x14ac:dyDescent="0.25">
      <c r="A19" s="8">
        <v>12</v>
      </c>
      <c r="B19" s="7" t="s">
        <v>228</v>
      </c>
      <c r="C19" s="8" t="s">
        <v>229</v>
      </c>
      <c r="D19" s="9">
        <v>1376</v>
      </c>
      <c r="E19" s="9">
        <v>1387</v>
      </c>
      <c r="F19" s="9">
        <f t="shared" si="2"/>
        <v>2763</v>
      </c>
      <c r="G19" s="9">
        <v>1002</v>
      </c>
      <c r="H19" s="9">
        <v>996</v>
      </c>
      <c r="I19" s="9">
        <f t="shared" si="3"/>
        <v>1998</v>
      </c>
      <c r="J19" s="10">
        <f t="shared" si="0"/>
        <v>0.72312703583061888</v>
      </c>
      <c r="K19" s="9">
        <v>374</v>
      </c>
      <c r="L19" s="9">
        <v>391</v>
      </c>
      <c r="M19" s="9">
        <f t="shared" si="4"/>
        <v>765</v>
      </c>
      <c r="N19" s="10">
        <f t="shared" si="1"/>
        <v>0.27687296416938112</v>
      </c>
    </row>
    <row r="20" spans="1:14" x14ac:dyDescent="0.25">
      <c r="A20" s="8">
        <v>13</v>
      </c>
      <c r="B20" s="7" t="s">
        <v>230</v>
      </c>
      <c r="C20" s="8" t="s">
        <v>231</v>
      </c>
      <c r="D20" s="9">
        <v>1612</v>
      </c>
      <c r="E20" s="9">
        <v>1600</v>
      </c>
      <c r="F20" s="9">
        <f t="shared" si="2"/>
        <v>3212</v>
      </c>
      <c r="G20" s="9">
        <v>1126</v>
      </c>
      <c r="H20" s="9">
        <v>1108</v>
      </c>
      <c r="I20" s="9">
        <f t="shared" si="3"/>
        <v>2234</v>
      </c>
      <c r="J20" s="10">
        <f t="shared" si="0"/>
        <v>0.69551681195516812</v>
      </c>
      <c r="K20" s="9">
        <v>486</v>
      </c>
      <c r="L20" s="9">
        <v>492</v>
      </c>
      <c r="M20" s="9">
        <f t="shared" si="4"/>
        <v>978</v>
      </c>
      <c r="N20" s="10">
        <f t="shared" si="1"/>
        <v>0.30448318804483188</v>
      </c>
    </row>
    <row r="21" spans="1:14" x14ac:dyDescent="0.25">
      <c r="A21" s="8">
        <v>14</v>
      </c>
      <c r="B21" s="7" t="s">
        <v>232</v>
      </c>
      <c r="C21" s="8" t="s">
        <v>233</v>
      </c>
      <c r="D21" s="9">
        <v>3617</v>
      </c>
      <c r="E21" s="9">
        <v>3646</v>
      </c>
      <c r="F21" s="9">
        <f t="shared" si="2"/>
        <v>7263</v>
      </c>
      <c r="G21" s="9">
        <v>2679</v>
      </c>
      <c r="H21" s="9">
        <v>2678</v>
      </c>
      <c r="I21" s="9">
        <f t="shared" si="3"/>
        <v>5357</v>
      </c>
      <c r="J21" s="10">
        <f t="shared" si="0"/>
        <v>0.73757400523199779</v>
      </c>
      <c r="K21" s="9">
        <v>938</v>
      </c>
      <c r="L21" s="9">
        <v>968</v>
      </c>
      <c r="M21" s="9">
        <f t="shared" si="4"/>
        <v>1906</v>
      </c>
      <c r="N21" s="10">
        <f t="shared" si="1"/>
        <v>0.26242599476800221</v>
      </c>
    </row>
    <row r="22" spans="1:14" x14ac:dyDescent="0.25">
      <c r="A22" s="8">
        <v>15</v>
      </c>
      <c r="B22" s="7" t="s">
        <v>234</v>
      </c>
      <c r="C22" s="8" t="s">
        <v>235</v>
      </c>
      <c r="D22" s="9">
        <v>1391</v>
      </c>
      <c r="E22" s="9">
        <v>1410</v>
      </c>
      <c r="F22" s="9">
        <f t="shared" si="2"/>
        <v>2801</v>
      </c>
      <c r="G22" s="9">
        <v>979</v>
      </c>
      <c r="H22" s="9">
        <v>989</v>
      </c>
      <c r="I22" s="9">
        <f t="shared" si="3"/>
        <v>1968</v>
      </c>
      <c r="J22" s="10">
        <f t="shared" si="0"/>
        <v>0.70260621206711893</v>
      </c>
      <c r="K22" s="9">
        <v>412</v>
      </c>
      <c r="L22" s="9">
        <v>421</v>
      </c>
      <c r="M22" s="9">
        <f t="shared" si="4"/>
        <v>833</v>
      </c>
      <c r="N22" s="10">
        <f t="shared" si="1"/>
        <v>0.29739378793288113</v>
      </c>
    </row>
    <row r="23" spans="1:14" x14ac:dyDescent="0.25">
      <c r="A23" s="16" t="s">
        <v>0</v>
      </c>
      <c r="B23" s="16"/>
      <c r="C23" s="16"/>
      <c r="D23" s="12">
        <f t="shared" ref="D23:I23" si="5">SUM(D8:D22)</f>
        <v>22736</v>
      </c>
      <c r="E23" s="12">
        <f t="shared" si="5"/>
        <v>22988</v>
      </c>
      <c r="F23" s="12">
        <f t="shared" si="5"/>
        <v>45724</v>
      </c>
      <c r="G23" s="12">
        <f t="shared" si="5"/>
        <v>16302</v>
      </c>
      <c r="H23" s="12">
        <f t="shared" si="5"/>
        <v>16304</v>
      </c>
      <c r="I23" s="12">
        <f t="shared" si="5"/>
        <v>32606</v>
      </c>
      <c r="J23" s="13">
        <f>I23/F23</f>
        <v>0.71310471524800978</v>
      </c>
      <c r="K23" s="12">
        <f>SUM(K8:K22)</f>
        <v>6434</v>
      </c>
      <c r="L23" s="12">
        <f>SUM(L8:L22)</f>
        <v>6684</v>
      </c>
      <c r="M23" s="12">
        <f>SUM(M8:M22)</f>
        <v>13118</v>
      </c>
      <c r="N23" s="13">
        <f>M23/F23</f>
        <v>0.28689528475199022</v>
      </c>
    </row>
    <row r="25" spans="1:14" x14ac:dyDescent="0.25">
      <c r="A25" s="1" t="s">
        <v>353</v>
      </c>
    </row>
  </sheetData>
  <mergeCells count="10">
    <mergeCell ref="A23:C23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Muchlas Santoso</dc:creator>
  <cp:lastModifiedBy>Muchlas Santoso</cp:lastModifiedBy>
  <dcterms:created xsi:type="dcterms:W3CDTF">2025-10-28T02:32:16Z</dcterms:created>
  <dcterms:modified xsi:type="dcterms:W3CDTF">2025-10-28T04:36:45Z</dcterms:modified>
</cp:coreProperties>
</file>