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70" i="1" l="1"/>
  <c r="K70" i="1"/>
  <c r="J70" i="1"/>
  <c r="I70" i="1"/>
  <c r="H70" i="1"/>
  <c r="G70" i="1"/>
  <c r="F70" i="1"/>
  <c r="E70" i="1"/>
  <c r="D70" i="1"/>
  <c r="C70" i="1"/>
  <c r="N45" i="1"/>
  <c r="M45" i="1"/>
  <c r="L45" i="1"/>
  <c r="K45" i="1"/>
  <c r="J45" i="1"/>
  <c r="I45" i="1"/>
  <c r="H45" i="1"/>
  <c r="G45" i="1"/>
  <c r="F45" i="1"/>
  <c r="E45" i="1"/>
  <c r="D45" i="1"/>
  <c r="C45" i="1"/>
  <c r="M18" i="1" l="1"/>
  <c r="L18" i="1"/>
  <c r="K18" i="1"/>
  <c r="J18" i="1"/>
  <c r="I18" i="1"/>
  <c r="H18" i="1"/>
  <c r="G18" i="1"/>
  <c r="F18" i="1"/>
  <c r="E18" i="1" l="1"/>
  <c r="D18" i="1"/>
  <c r="C18" i="1"/>
</calcChain>
</file>

<file path=xl/sharedStrings.xml><?xml version="1.0" encoding="utf-8"?>
<sst xmlns="http://schemas.openxmlformats.org/spreadsheetml/2006/main" count="96" uniqueCount="60">
  <si>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</si>
  <si>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</si>
  <si>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</si>
  <si>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</si>
  <si>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</si>
  <si>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</si>
  <si>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</si>
  <si>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</si>
  <si>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</si>
  <si>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</si>
  <si>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</si>
  <si>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</si>
  <si>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</si>
  <si>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</si>
  <si>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No</t>
  </si>
  <si>
    <t>Kecamatan</t>
  </si>
  <si>
    <t>ALAT DAN MESIN PERTANIAN YANG DAPAT DIGUNAKAN UNTUK TANAMAN PANGAN DAN HORTIKULTURA</t>
  </si>
  <si>
    <t>Traktor Roda Dua</t>
  </si>
  <si>
    <t>DI KABUPATEN SUKOHARJO TAHUN 2023</t>
  </si>
  <si>
    <t>Traktor Roda Empat</t>
  </si>
  <si>
    <t>Pengolahan Lahan</t>
  </si>
  <si>
    <t>Penanaman</t>
  </si>
  <si>
    <t>Alat Tanam Padi (rice transplanter)</t>
  </si>
  <si>
    <t>Alat Tanam biji-bijian (seeder)</t>
  </si>
  <si>
    <t>Pengendalian OPT</t>
  </si>
  <si>
    <t xml:space="preserve"> Penyemprot (hand sprayer dan power sprayer)</t>
  </si>
  <si>
    <t xml:space="preserve"> Pengabut Pestisida (swing fog)</t>
  </si>
  <si>
    <t>Bahan Asap (alpostran, emposan tikus)</t>
  </si>
  <si>
    <t>Pembersih Gulma (power weeder)</t>
  </si>
  <si>
    <t>Pengairan (Pompa Air)</t>
  </si>
  <si>
    <t>&lt; 4 inchi</t>
  </si>
  <si>
    <t>4 inchi</t>
  </si>
  <si>
    <t>&gt; 4 inchi</t>
  </si>
  <si>
    <t>Pemanenan</t>
  </si>
  <si>
    <t>Sabit bergerigi / sabit</t>
  </si>
  <si>
    <t>Pemotong padi tipe gunting (reaper)</t>
  </si>
  <si>
    <t>Pemotong padi tipe gendong (paddy mower)</t>
  </si>
  <si>
    <t>Pemanen padi tipe sisir (stripper)</t>
  </si>
  <si>
    <t>Rice Combine Harvester</t>
  </si>
  <si>
    <t>Combine harvester kecil</t>
  </si>
  <si>
    <t>Combine harvester menengah</t>
  </si>
  <si>
    <t>Combine harvester besar</t>
  </si>
  <si>
    <t>Corn combine harvester</t>
  </si>
  <si>
    <t>Pengungkit ubi kayu/ubi jalar</t>
  </si>
  <si>
    <t>Perontok/Pemipilan</t>
  </si>
  <si>
    <t>Perontok padi / thresher</t>
  </si>
  <si>
    <t>Pemipil jagung / cornsheller</t>
  </si>
  <si>
    <t>Perontok multiguna (padi, jagung, kedelai)</t>
  </si>
  <si>
    <t>Perajang Umbi mekanis</t>
  </si>
  <si>
    <t>Pembersih gabah / winower</t>
  </si>
  <si>
    <t>Pengeringan</t>
  </si>
  <si>
    <t>Pengering tipe datar / flat bed dryer</t>
  </si>
  <si>
    <t>Pengering tipe vertikal / vertical dryer</t>
  </si>
  <si>
    <t>Pengering rak / tray dryer</t>
  </si>
  <si>
    <t>Penggilingan</t>
  </si>
  <si>
    <t xml:space="preserve"> Penggilingan Padi Kecil / small rice mill</t>
  </si>
  <si>
    <t>Penggilingan Padi Menengah / medium rice mill</t>
  </si>
  <si>
    <t>Penggilingan Padi Besar / large rice mill</t>
  </si>
  <si>
    <t>Penyimpan hasil tanaman pangan (silo)</t>
  </si>
  <si>
    <t>Alat Pembuat Pupuk Organik (APPO)/ kompos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</si>
</sst>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3" fontId="4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EFEDC3"/>
      <color rgb="FFF3F2D5"/>
      <color rgb="FFF2FDB3"/>
      <color rgb="FFECEABA"/>
      <color rgb="FFE3DF99"/>
      <color rgb="FFD9D471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topLeftCell="D54" zoomScale="60" zoomScaleNormal="60" workbookViewId="0">
      <selection activeCell="L70" sqref="L70"/>
    </sheetView>
  </sheetViews>
  <sheetFormatPr defaultRowHeight="15" x14ac:dyDescent="0.25"/>
  <cols>
    <col min="1" max="1" width="6" style="3" customWidth="1"/>
    <col min="2" max="2" width="16.5703125" style="3" customWidth="1"/>
    <col min="3" max="3" width="15.7109375" style="3" customWidth="1"/>
    <col min="4" max="4" width="15.7109375" style="2" customWidth="1"/>
    <col min="5" max="11" width="15.7109375" style="3" customWidth="1"/>
    <col min="12" max="12" width="17.140625" style="3" customWidth="1"/>
    <col min="13" max="15" width="15.7109375" style="3" customWidth="1"/>
    <col min="16" max="16" width="14.7109375" style="3" customWidth="1"/>
    <col min="17" max="17" width="15.140625" style="3" customWidth="1"/>
    <col min="18" max="18" width="15.28515625" style="3" customWidth="1"/>
    <col min="19" max="19" width="12.7109375" style="3" customWidth="1"/>
    <col min="20" max="20" width="15.7109375" style="3" customWidth="1"/>
    <col min="21" max="21" width="14.42578125" style="3" customWidth="1"/>
    <col min="22" max="22" width="13.7109375" style="3" customWidth="1"/>
    <col min="23" max="23" width="15.7109375" style="3" customWidth="1"/>
    <col min="24" max="24" width="13" style="3" customWidth="1"/>
    <col min="25" max="25" width="13.85546875" style="3" customWidth="1"/>
    <col min="26" max="16384" width="9.140625" style="3"/>
  </cols>
  <sheetData>
    <row r="1" spans="1:25" ht="18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8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4" spans="1:25" s="8" customFormat="1" ht="34.5" customHeight="1" x14ac:dyDescent="0.25">
      <c r="A4" s="9" t="s">
        <v>14</v>
      </c>
      <c r="B4" s="9" t="s">
        <v>15</v>
      </c>
      <c r="C4" s="19" t="s">
        <v>20</v>
      </c>
      <c r="D4" s="19"/>
      <c r="E4" s="19" t="s">
        <v>21</v>
      </c>
      <c r="F4" s="19"/>
      <c r="G4" s="19" t="s">
        <v>24</v>
      </c>
      <c r="H4" s="19"/>
      <c r="I4" s="19"/>
      <c r="J4" s="19"/>
      <c r="K4" s="19" t="s">
        <v>29</v>
      </c>
      <c r="L4" s="19"/>
      <c r="M4" s="19"/>
    </row>
    <row r="5" spans="1:25" s="8" customFormat="1" ht="77.25" customHeight="1" x14ac:dyDescent="0.25">
      <c r="A5" s="10"/>
      <c r="B5" s="10"/>
      <c r="C5" s="20" t="s">
        <v>17</v>
      </c>
      <c r="D5" s="20" t="s">
        <v>19</v>
      </c>
      <c r="E5" s="20" t="s">
        <v>22</v>
      </c>
      <c r="F5" s="20" t="s">
        <v>23</v>
      </c>
      <c r="G5" s="20" t="s">
        <v>25</v>
      </c>
      <c r="H5" s="20" t="s">
        <v>26</v>
      </c>
      <c r="I5" s="20" t="s">
        <v>27</v>
      </c>
      <c r="J5" s="20" t="s">
        <v>28</v>
      </c>
      <c r="K5" s="20" t="s">
        <v>30</v>
      </c>
      <c r="L5" s="20" t="s">
        <v>31</v>
      </c>
      <c r="M5" s="20" t="s">
        <v>32</v>
      </c>
    </row>
    <row r="6" spans="1:25" ht="35.1" customHeight="1" x14ac:dyDescent="0.25">
      <c r="A6" s="4">
        <v>1</v>
      </c>
      <c r="B6" s="5" t="s">
        <v>0</v>
      </c>
      <c r="C6" s="14">
        <v>101</v>
      </c>
      <c r="D6" s="14">
        <v>10</v>
      </c>
      <c r="E6" s="14">
        <v>8</v>
      </c>
      <c r="F6" s="14">
        <v>0</v>
      </c>
      <c r="G6" s="14">
        <v>672</v>
      </c>
      <c r="H6" s="14">
        <v>0</v>
      </c>
      <c r="I6" s="14">
        <v>25</v>
      </c>
      <c r="J6" s="14">
        <v>0</v>
      </c>
      <c r="K6" s="14">
        <v>132</v>
      </c>
      <c r="L6" s="14">
        <v>95</v>
      </c>
      <c r="M6" s="14">
        <v>20</v>
      </c>
    </row>
    <row r="7" spans="1:25" ht="35.1" customHeight="1" x14ac:dyDescent="0.25">
      <c r="A7" s="6">
        <v>2</v>
      </c>
      <c r="B7" s="7" t="s">
        <v>1</v>
      </c>
      <c r="C7" s="15">
        <v>101</v>
      </c>
      <c r="D7" s="15">
        <v>2</v>
      </c>
      <c r="E7" s="15">
        <v>8</v>
      </c>
      <c r="F7" s="15">
        <v>0</v>
      </c>
      <c r="G7" s="15">
        <v>524</v>
      </c>
      <c r="H7" s="15">
        <v>0</v>
      </c>
      <c r="I7" s="15">
        <v>89</v>
      </c>
      <c r="J7" s="15">
        <v>12</v>
      </c>
      <c r="K7" s="15">
        <v>151</v>
      </c>
      <c r="L7" s="15">
        <v>21</v>
      </c>
      <c r="M7" s="15">
        <v>8</v>
      </c>
    </row>
    <row r="8" spans="1:25" ht="35.1" customHeight="1" x14ac:dyDescent="0.25">
      <c r="A8" s="4">
        <v>3</v>
      </c>
      <c r="B8" s="5" t="s">
        <v>2</v>
      </c>
      <c r="C8" s="14">
        <v>148</v>
      </c>
      <c r="D8" s="14">
        <v>16</v>
      </c>
      <c r="E8" s="14">
        <v>20</v>
      </c>
      <c r="F8" s="14">
        <v>1</v>
      </c>
      <c r="G8" s="14">
        <v>945</v>
      </c>
      <c r="H8" s="14">
        <v>0</v>
      </c>
      <c r="I8" s="14">
        <v>67</v>
      </c>
      <c r="J8" s="14">
        <v>1</v>
      </c>
      <c r="K8" s="14">
        <v>135</v>
      </c>
      <c r="L8" s="14">
        <v>45</v>
      </c>
      <c r="M8" s="14">
        <v>62</v>
      </c>
    </row>
    <row r="9" spans="1:25" ht="35.1" customHeight="1" x14ac:dyDescent="0.25">
      <c r="A9" s="6">
        <v>4</v>
      </c>
      <c r="B9" s="7" t="s">
        <v>3</v>
      </c>
      <c r="C9" s="15">
        <v>222</v>
      </c>
      <c r="D9" s="15">
        <v>1</v>
      </c>
      <c r="E9" s="15">
        <v>6</v>
      </c>
      <c r="F9" s="15">
        <v>0</v>
      </c>
      <c r="G9" s="15">
        <v>1905</v>
      </c>
      <c r="H9" s="15">
        <v>0</v>
      </c>
      <c r="I9" s="15">
        <v>345</v>
      </c>
      <c r="J9" s="15">
        <v>0</v>
      </c>
      <c r="K9" s="15">
        <v>415</v>
      </c>
      <c r="L9" s="15">
        <v>90</v>
      </c>
      <c r="M9" s="15">
        <v>82</v>
      </c>
    </row>
    <row r="10" spans="1:25" ht="35.1" customHeight="1" x14ac:dyDescent="0.25">
      <c r="A10" s="4">
        <v>5</v>
      </c>
      <c r="B10" s="5" t="s">
        <v>4</v>
      </c>
      <c r="C10" s="14">
        <v>168</v>
      </c>
      <c r="D10" s="14">
        <v>1</v>
      </c>
      <c r="E10" s="14">
        <v>10</v>
      </c>
      <c r="F10" s="14">
        <v>0</v>
      </c>
      <c r="G10" s="14">
        <v>575</v>
      </c>
      <c r="H10" s="14">
        <v>0</v>
      </c>
      <c r="I10" s="14">
        <v>128</v>
      </c>
      <c r="J10" s="14">
        <v>0</v>
      </c>
      <c r="K10" s="14">
        <v>357</v>
      </c>
      <c r="L10" s="14">
        <v>0</v>
      </c>
      <c r="M10" s="14">
        <v>0</v>
      </c>
    </row>
    <row r="11" spans="1:25" ht="35.1" customHeight="1" x14ac:dyDescent="0.25">
      <c r="A11" s="6">
        <v>6</v>
      </c>
      <c r="B11" s="7" t="s">
        <v>5</v>
      </c>
      <c r="C11" s="15">
        <v>267</v>
      </c>
      <c r="D11" s="15">
        <v>7</v>
      </c>
      <c r="E11" s="15">
        <v>12</v>
      </c>
      <c r="F11" s="15">
        <v>0</v>
      </c>
      <c r="G11" s="15">
        <v>1500</v>
      </c>
      <c r="H11" s="15">
        <v>0</v>
      </c>
      <c r="I11" s="15">
        <v>47</v>
      </c>
      <c r="J11" s="15">
        <v>0</v>
      </c>
      <c r="K11" s="15">
        <v>221</v>
      </c>
      <c r="L11" s="15">
        <v>165</v>
      </c>
      <c r="M11" s="15">
        <v>43</v>
      </c>
    </row>
    <row r="12" spans="1:25" ht="35.1" customHeight="1" x14ac:dyDescent="0.25">
      <c r="A12" s="4">
        <v>7</v>
      </c>
      <c r="B12" s="5" t="s">
        <v>6</v>
      </c>
      <c r="C12" s="14">
        <v>190</v>
      </c>
      <c r="D12" s="14">
        <v>2</v>
      </c>
      <c r="E12" s="14">
        <v>8</v>
      </c>
      <c r="F12" s="14">
        <v>0</v>
      </c>
      <c r="G12" s="14">
        <v>1474</v>
      </c>
      <c r="H12" s="14">
        <v>0</v>
      </c>
      <c r="I12" s="14">
        <v>45</v>
      </c>
      <c r="J12" s="14">
        <v>576</v>
      </c>
      <c r="K12" s="14">
        <v>489</v>
      </c>
      <c r="L12" s="14">
        <v>102</v>
      </c>
      <c r="M12" s="14">
        <v>3</v>
      </c>
    </row>
    <row r="13" spans="1:25" ht="35.1" customHeight="1" x14ac:dyDescent="0.25">
      <c r="A13" s="6">
        <v>8</v>
      </c>
      <c r="B13" s="7" t="s">
        <v>7</v>
      </c>
      <c r="C13" s="15">
        <v>215</v>
      </c>
      <c r="D13" s="15">
        <v>8</v>
      </c>
      <c r="E13" s="15">
        <v>13</v>
      </c>
      <c r="F13" s="15">
        <v>0</v>
      </c>
      <c r="G13" s="15">
        <v>11440</v>
      </c>
      <c r="H13" s="15">
        <v>0</v>
      </c>
      <c r="I13" s="15">
        <v>15</v>
      </c>
      <c r="J13" s="15">
        <v>0</v>
      </c>
      <c r="K13" s="15">
        <v>483</v>
      </c>
      <c r="L13" s="15">
        <v>68</v>
      </c>
      <c r="M13" s="15">
        <v>6</v>
      </c>
    </row>
    <row r="14" spans="1:25" ht="35.1" customHeight="1" x14ac:dyDescent="0.25">
      <c r="A14" s="4">
        <v>9</v>
      </c>
      <c r="B14" s="5" t="s">
        <v>8</v>
      </c>
      <c r="C14" s="14">
        <v>143</v>
      </c>
      <c r="D14" s="14">
        <v>0</v>
      </c>
      <c r="E14" s="14">
        <v>3</v>
      </c>
      <c r="F14" s="14">
        <v>0</v>
      </c>
      <c r="G14" s="14">
        <v>1050</v>
      </c>
      <c r="H14" s="14">
        <v>0</v>
      </c>
      <c r="I14" s="14">
        <v>41</v>
      </c>
      <c r="J14" s="14">
        <v>2</v>
      </c>
      <c r="K14" s="14">
        <v>173</v>
      </c>
      <c r="L14" s="14">
        <v>110</v>
      </c>
      <c r="M14" s="14">
        <v>10</v>
      </c>
    </row>
    <row r="15" spans="1:25" ht="35.1" customHeight="1" x14ac:dyDescent="0.25">
      <c r="A15" s="6">
        <v>10</v>
      </c>
      <c r="B15" s="7" t="s">
        <v>9</v>
      </c>
      <c r="C15" s="15">
        <v>57</v>
      </c>
      <c r="D15" s="15">
        <v>2</v>
      </c>
      <c r="E15" s="15">
        <v>5</v>
      </c>
      <c r="F15" s="15">
        <v>0</v>
      </c>
      <c r="G15" s="15">
        <v>937</v>
      </c>
      <c r="H15" s="15">
        <v>0</v>
      </c>
      <c r="I15" s="15">
        <v>6</v>
      </c>
      <c r="J15" s="15">
        <v>0</v>
      </c>
      <c r="K15" s="15">
        <v>447</v>
      </c>
      <c r="L15" s="15">
        <v>0</v>
      </c>
      <c r="M15" s="15">
        <v>0</v>
      </c>
    </row>
    <row r="16" spans="1:25" ht="35.1" customHeight="1" x14ac:dyDescent="0.25">
      <c r="A16" s="4">
        <v>11</v>
      </c>
      <c r="B16" s="5" t="s">
        <v>10</v>
      </c>
      <c r="C16" s="14">
        <v>37</v>
      </c>
      <c r="D16" s="14">
        <v>0</v>
      </c>
      <c r="E16" s="14">
        <v>11</v>
      </c>
      <c r="F16" s="14">
        <v>0</v>
      </c>
      <c r="G16" s="14">
        <v>743</v>
      </c>
      <c r="H16" s="14">
        <v>2</v>
      </c>
      <c r="I16" s="14">
        <v>29</v>
      </c>
      <c r="J16" s="14">
        <v>0</v>
      </c>
      <c r="K16" s="14">
        <v>181</v>
      </c>
      <c r="L16" s="14">
        <v>39</v>
      </c>
      <c r="M16" s="14">
        <v>180</v>
      </c>
    </row>
    <row r="17" spans="1:24" ht="35.1" customHeight="1" x14ac:dyDescent="0.25">
      <c r="A17" s="6">
        <v>12</v>
      </c>
      <c r="B17" s="7" t="s">
        <v>11</v>
      </c>
      <c r="C17" s="15">
        <v>29</v>
      </c>
      <c r="D17" s="15">
        <v>0</v>
      </c>
      <c r="E17" s="15">
        <v>1</v>
      </c>
      <c r="F17" s="15">
        <v>0</v>
      </c>
      <c r="G17" s="15">
        <v>300</v>
      </c>
      <c r="H17" s="15">
        <v>0</v>
      </c>
      <c r="I17" s="15">
        <v>0</v>
      </c>
      <c r="J17" s="15">
        <v>0</v>
      </c>
      <c r="K17" s="15">
        <v>75</v>
      </c>
      <c r="L17" s="15">
        <v>45</v>
      </c>
      <c r="M17" s="15">
        <v>0</v>
      </c>
    </row>
    <row r="18" spans="1:24" ht="35.1" customHeight="1" x14ac:dyDescent="0.25">
      <c r="A18" s="11" t="s">
        <v>12</v>
      </c>
      <c r="B18" s="11"/>
      <c r="C18" s="16">
        <f t="shared" ref="C18" si="0">SUM(C6:C17)</f>
        <v>1678</v>
      </c>
      <c r="D18" s="16">
        <f t="shared" ref="D18:M18" si="1">SUM(D6:D17)</f>
        <v>49</v>
      </c>
      <c r="E18" s="16">
        <f t="shared" si="1"/>
        <v>105</v>
      </c>
      <c r="F18" s="16">
        <f t="shared" si="1"/>
        <v>1</v>
      </c>
      <c r="G18" s="16">
        <f t="shared" si="1"/>
        <v>22065</v>
      </c>
      <c r="H18" s="16">
        <f t="shared" si="1"/>
        <v>2</v>
      </c>
      <c r="I18" s="16">
        <f t="shared" si="1"/>
        <v>837</v>
      </c>
      <c r="J18" s="16">
        <f t="shared" si="1"/>
        <v>591</v>
      </c>
      <c r="K18" s="35">
        <f t="shared" si="1"/>
        <v>3259</v>
      </c>
      <c r="L18" s="16">
        <f t="shared" si="1"/>
        <v>780</v>
      </c>
      <c r="M18" s="16">
        <f t="shared" si="1"/>
        <v>414</v>
      </c>
    </row>
    <row r="19" spans="1:24" ht="18" customHeight="1" x14ac:dyDescent="0.25">
      <c r="B19" s="17"/>
      <c r="C19" s="18"/>
    </row>
    <row r="20" spans="1:24" x14ac:dyDescent="0.25">
      <c r="B20" s="17"/>
      <c r="F20" s="1"/>
      <c r="G20" s="1"/>
      <c r="H20" s="1"/>
      <c r="I20" s="1"/>
      <c r="J20" s="1"/>
      <c r="K20" s="1"/>
      <c r="L20" s="1" t="s">
        <v>13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x14ac:dyDescent="0.25">
      <c r="B21" s="1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B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B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B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B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B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2" t="s">
        <v>16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2" t="s">
        <v>18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B29" s="17"/>
    </row>
    <row r="30" spans="1:24" s="8" customFormat="1" ht="26.25" customHeight="1" x14ac:dyDescent="0.25">
      <c r="A30" s="9" t="s">
        <v>14</v>
      </c>
      <c r="B30" s="9" t="s">
        <v>15</v>
      </c>
      <c r="C30" s="22" t="s">
        <v>33</v>
      </c>
      <c r="D30" s="23"/>
      <c r="E30" s="23"/>
      <c r="F30" s="23"/>
      <c r="G30" s="23"/>
      <c r="H30" s="23"/>
      <c r="I30" s="23"/>
      <c r="J30" s="23"/>
      <c r="K30" s="24"/>
      <c r="L30" s="29" t="s">
        <v>44</v>
      </c>
      <c r="M30" s="30"/>
      <c r="N30" s="31"/>
    </row>
    <row r="31" spans="1:24" s="8" customFormat="1" ht="45" customHeight="1" x14ac:dyDescent="0.25">
      <c r="A31" s="25"/>
      <c r="B31" s="25"/>
      <c r="C31" s="26" t="s">
        <v>34</v>
      </c>
      <c r="D31" s="26" t="s">
        <v>35</v>
      </c>
      <c r="E31" s="26" t="s">
        <v>36</v>
      </c>
      <c r="F31" s="26" t="s">
        <v>37</v>
      </c>
      <c r="G31" s="22" t="s">
        <v>38</v>
      </c>
      <c r="H31" s="23"/>
      <c r="I31" s="24"/>
      <c r="J31" s="26" t="s">
        <v>42</v>
      </c>
      <c r="K31" s="26" t="s">
        <v>43</v>
      </c>
      <c r="L31" s="28" t="s">
        <v>45</v>
      </c>
      <c r="M31" s="28" t="s">
        <v>46</v>
      </c>
      <c r="N31" s="28" t="s">
        <v>47</v>
      </c>
    </row>
    <row r="32" spans="1:24" s="8" customFormat="1" ht="68.25" customHeight="1" x14ac:dyDescent="0.25">
      <c r="A32" s="10"/>
      <c r="B32" s="10"/>
      <c r="C32" s="21"/>
      <c r="D32" s="21"/>
      <c r="E32" s="21"/>
      <c r="F32" s="21"/>
      <c r="G32" s="20" t="s">
        <v>39</v>
      </c>
      <c r="H32" s="20" t="s">
        <v>40</v>
      </c>
      <c r="I32" s="20" t="s">
        <v>41</v>
      </c>
      <c r="J32" s="21"/>
      <c r="K32" s="21"/>
      <c r="L32" s="21"/>
      <c r="M32" s="21"/>
      <c r="N32" s="21"/>
    </row>
    <row r="33" spans="1:14" ht="35.1" customHeight="1" x14ac:dyDescent="0.25">
      <c r="A33" s="4">
        <v>1</v>
      </c>
      <c r="B33" s="5" t="s">
        <v>0</v>
      </c>
      <c r="C33" s="14">
        <v>29200</v>
      </c>
      <c r="D33" s="14">
        <v>0</v>
      </c>
      <c r="E33" s="14">
        <v>4</v>
      </c>
      <c r="F33" s="14">
        <v>0</v>
      </c>
      <c r="G33" s="14">
        <v>3</v>
      </c>
      <c r="H33" s="14">
        <v>5</v>
      </c>
      <c r="I33" s="14">
        <v>2</v>
      </c>
      <c r="J33" s="14">
        <v>0</v>
      </c>
      <c r="K33" s="14">
        <v>0</v>
      </c>
      <c r="L33" s="14">
        <v>78</v>
      </c>
      <c r="M33" s="14">
        <v>0</v>
      </c>
      <c r="N33" s="14">
        <v>9</v>
      </c>
    </row>
    <row r="34" spans="1:14" ht="35.1" customHeight="1" x14ac:dyDescent="0.25">
      <c r="A34" s="6">
        <v>2</v>
      </c>
      <c r="B34" s="7" t="s">
        <v>1</v>
      </c>
      <c r="C34" s="15">
        <v>2558</v>
      </c>
      <c r="D34" s="15">
        <v>1</v>
      </c>
      <c r="E34" s="15">
        <v>0</v>
      </c>
      <c r="F34" s="15">
        <v>0</v>
      </c>
      <c r="G34" s="15">
        <v>5</v>
      </c>
      <c r="H34" s="15">
        <v>3</v>
      </c>
      <c r="I34" s="15">
        <v>1</v>
      </c>
      <c r="J34" s="15">
        <v>0</v>
      </c>
      <c r="K34" s="15">
        <v>0</v>
      </c>
      <c r="L34" s="15">
        <v>18</v>
      </c>
      <c r="M34" s="15">
        <v>1</v>
      </c>
      <c r="N34" s="15">
        <v>0</v>
      </c>
    </row>
    <row r="35" spans="1:14" ht="35.1" customHeight="1" x14ac:dyDescent="0.25">
      <c r="A35" s="4">
        <v>3</v>
      </c>
      <c r="B35" s="5" t="s">
        <v>2</v>
      </c>
      <c r="C35" s="14">
        <v>150</v>
      </c>
      <c r="D35" s="14">
        <v>0</v>
      </c>
      <c r="E35" s="14">
        <v>27</v>
      </c>
      <c r="F35" s="14">
        <v>0</v>
      </c>
      <c r="G35" s="14">
        <v>7</v>
      </c>
      <c r="H35" s="14">
        <v>2</v>
      </c>
      <c r="I35" s="14">
        <v>11</v>
      </c>
      <c r="J35" s="14">
        <v>0</v>
      </c>
      <c r="K35" s="14">
        <v>0</v>
      </c>
      <c r="L35" s="14">
        <v>44</v>
      </c>
      <c r="M35" s="14">
        <v>2</v>
      </c>
      <c r="N35" s="14">
        <v>12</v>
      </c>
    </row>
    <row r="36" spans="1:14" ht="35.1" customHeight="1" x14ac:dyDescent="0.25">
      <c r="A36" s="6">
        <v>4</v>
      </c>
      <c r="B36" s="7" t="s">
        <v>3</v>
      </c>
      <c r="C36" s="15">
        <v>7590</v>
      </c>
      <c r="D36" s="15">
        <v>1</v>
      </c>
      <c r="E36" s="15">
        <v>301</v>
      </c>
      <c r="F36" s="15">
        <v>0</v>
      </c>
      <c r="G36" s="15">
        <v>4</v>
      </c>
      <c r="H36" s="15">
        <v>1</v>
      </c>
      <c r="I36" s="15">
        <v>2</v>
      </c>
      <c r="J36" s="15">
        <v>0</v>
      </c>
      <c r="K36" s="15">
        <v>0</v>
      </c>
      <c r="L36" s="15">
        <v>23</v>
      </c>
      <c r="M36" s="15">
        <v>2</v>
      </c>
      <c r="N36" s="15">
        <v>0</v>
      </c>
    </row>
    <row r="37" spans="1:14" ht="35.1" customHeight="1" x14ac:dyDescent="0.25">
      <c r="A37" s="4">
        <v>5</v>
      </c>
      <c r="B37" s="5" t="s">
        <v>4</v>
      </c>
      <c r="C37" s="14">
        <v>280</v>
      </c>
      <c r="D37" s="14">
        <v>0</v>
      </c>
      <c r="E37" s="14">
        <v>0</v>
      </c>
      <c r="F37" s="14">
        <v>0</v>
      </c>
      <c r="G37" s="14">
        <v>3</v>
      </c>
      <c r="H37" s="14">
        <v>1</v>
      </c>
      <c r="I37" s="14">
        <v>0</v>
      </c>
      <c r="J37" s="14">
        <v>0</v>
      </c>
      <c r="K37" s="14">
        <v>0</v>
      </c>
      <c r="L37" s="14">
        <v>35</v>
      </c>
      <c r="M37" s="14">
        <v>0</v>
      </c>
      <c r="N37" s="14">
        <v>2</v>
      </c>
    </row>
    <row r="38" spans="1:14" ht="35.1" customHeight="1" x14ac:dyDescent="0.25">
      <c r="A38" s="6">
        <v>6</v>
      </c>
      <c r="B38" s="7" t="s">
        <v>5</v>
      </c>
      <c r="C38" s="15">
        <v>10521</v>
      </c>
      <c r="D38" s="15">
        <v>0</v>
      </c>
      <c r="E38" s="15">
        <v>0</v>
      </c>
      <c r="F38" s="15">
        <v>0</v>
      </c>
      <c r="G38" s="15">
        <v>3</v>
      </c>
      <c r="H38" s="15">
        <v>4</v>
      </c>
      <c r="I38" s="15">
        <v>0</v>
      </c>
      <c r="J38" s="15">
        <v>0</v>
      </c>
      <c r="K38" s="15">
        <v>0</v>
      </c>
      <c r="L38" s="15">
        <v>62</v>
      </c>
      <c r="M38" s="15">
        <v>5</v>
      </c>
      <c r="N38" s="15">
        <v>0</v>
      </c>
    </row>
    <row r="39" spans="1:14" ht="35.1" customHeight="1" x14ac:dyDescent="0.25">
      <c r="A39" s="4">
        <v>7</v>
      </c>
      <c r="B39" s="5" t="s">
        <v>6</v>
      </c>
      <c r="C39" s="14">
        <v>737</v>
      </c>
      <c r="D39" s="14">
        <v>0</v>
      </c>
      <c r="E39" s="14">
        <v>0</v>
      </c>
      <c r="F39" s="14">
        <v>0</v>
      </c>
      <c r="G39" s="14">
        <v>3</v>
      </c>
      <c r="H39" s="14">
        <v>0</v>
      </c>
      <c r="I39" s="14">
        <v>1</v>
      </c>
      <c r="J39" s="14">
        <v>1</v>
      </c>
      <c r="K39" s="14">
        <v>0</v>
      </c>
      <c r="L39" s="14">
        <v>244</v>
      </c>
      <c r="M39" s="14">
        <v>4</v>
      </c>
      <c r="N39" s="14">
        <v>0</v>
      </c>
    </row>
    <row r="40" spans="1:14" ht="35.1" customHeight="1" x14ac:dyDescent="0.25">
      <c r="A40" s="6">
        <v>8</v>
      </c>
      <c r="B40" s="7" t="s">
        <v>7</v>
      </c>
      <c r="C40" s="15">
        <v>52</v>
      </c>
      <c r="D40" s="15">
        <v>0</v>
      </c>
      <c r="E40" s="15">
        <v>0</v>
      </c>
      <c r="F40" s="15">
        <v>0</v>
      </c>
      <c r="G40" s="15">
        <v>5</v>
      </c>
      <c r="H40" s="15">
        <v>1</v>
      </c>
      <c r="I40" s="15">
        <v>7</v>
      </c>
      <c r="J40" s="15">
        <v>0</v>
      </c>
      <c r="K40" s="15">
        <v>0</v>
      </c>
      <c r="L40" s="15">
        <v>52</v>
      </c>
      <c r="M40" s="15">
        <v>0</v>
      </c>
      <c r="N40" s="15">
        <v>7</v>
      </c>
    </row>
    <row r="41" spans="1:14" ht="35.1" customHeight="1" x14ac:dyDescent="0.25">
      <c r="A41" s="4">
        <v>9</v>
      </c>
      <c r="B41" s="5" t="s">
        <v>8</v>
      </c>
      <c r="C41" s="14">
        <v>369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</v>
      </c>
      <c r="J41" s="14">
        <v>0</v>
      </c>
      <c r="K41" s="14">
        <v>0</v>
      </c>
      <c r="L41" s="14">
        <v>35</v>
      </c>
      <c r="M41" s="14">
        <v>2</v>
      </c>
      <c r="N41" s="14">
        <v>1</v>
      </c>
    </row>
    <row r="42" spans="1:14" ht="35.1" customHeight="1" x14ac:dyDescent="0.25">
      <c r="A42" s="6">
        <v>10</v>
      </c>
      <c r="B42" s="7" t="s">
        <v>9</v>
      </c>
      <c r="C42" s="15">
        <v>1351</v>
      </c>
      <c r="D42" s="15">
        <v>0</v>
      </c>
      <c r="E42" s="15">
        <v>0</v>
      </c>
      <c r="F42" s="15">
        <v>0</v>
      </c>
      <c r="G42" s="15">
        <v>3</v>
      </c>
      <c r="H42" s="15">
        <v>0</v>
      </c>
      <c r="I42" s="15">
        <v>0</v>
      </c>
      <c r="J42" s="15">
        <v>0</v>
      </c>
      <c r="K42" s="15">
        <v>0</v>
      </c>
      <c r="L42" s="15">
        <v>39</v>
      </c>
      <c r="M42" s="15">
        <v>0</v>
      </c>
      <c r="N42" s="15">
        <v>0</v>
      </c>
    </row>
    <row r="43" spans="1:14" ht="35.1" customHeight="1" x14ac:dyDescent="0.25">
      <c r="A43" s="4">
        <v>11</v>
      </c>
      <c r="B43" s="5" t="s">
        <v>10</v>
      </c>
      <c r="C43" s="14">
        <v>756</v>
      </c>
      <c r="D43" s="14">
        <v>0</v>
      </c>
      <c r="E43" s="14">
        <v>0</v>
      </c>
      <c r="F43" s="14">
        <v>0</v>
      </c>
      <c r="G43" s="14">
        <v>3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</row>
    <row r="44" spans="1:14" ht="35.1" customHeight="1" x14ac:dyDescent="0.25">
      <c r="A44" s="6">
        <v>12</v>
      </c>
      <c r="B44" s="7" t="s">
        <v>11</v>
      </c>
      <c r="C44" s="15">
        <v>1413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7</v>
      </c>
      <c r="M44" s="15">
        <v>0</v>
      </c>
      <c r="N44" s="15">
        <v>0</v>
      </c>
    </row>
    <row r="45" spans="1:14" ht="35.1" customHeight="1" x14ac:dyDescent="0.25">
      <c r="A45" s="11" t="s">
        <v>12</v>
      </c>
      <c r="B45" s="11"/>
      <c r="C45" s="16">
        <f t="shared" ref="C45" si="2">SUM(C33:C44)</f>
        <v>54977</v>
      </c>
      <c r="D45" s="16">
        <f t="shared" ref="D45:M45" si="3">SUM(D33:D44)</f>
        <v>2</v>
      </c>
      <c r="E45" s="16">
        <f t="shared" si="3"/>
        <v>332</v>
      </c>
      <c r="F45" s="16">
        <f t="shared" si="3"/>
        <v>0</v>
      </c>
      <c r="G45" s="16">
        <f t="shared" si="3"/>
        <v>39</v>
      </c>
      <c r="H45" s="16">
        <f t="shared" si="3"/>
        <v>19</v>
      </c>
      <c r="I45" s="16">
        <f t="shared" si="3"/>
        <v>27</v>
      </c>
      <c r="J45" s="16">
        <f t="shared" si="3"/>
        <v>1</v>
      </c>
      <c r="K45" s="16">
        <f t="shared" si="3"/>
        <v>0</v>
      </c>
      <c r="L45" s="16">
        <f t="shared" si="3"/>
        <v>637</v>
      </c>
      <c r="M45" s="16">
        <f t="shared" si="3"/>
        <v>16</v>
      </c>
      <c r="N45" s="16">
        <f t="shared" ref="N45" si="4">SUM(N33:N44)</f>
        <v>31</v>
      </c>
    </row>
    <row r="47" spans="1:14" x14ac:dyDescent="0.25">
      <c r="L47" s="1" t="s">
        <v>13</v>
      </c>
    </row>
    <row r="48" spans="1:14" x14ac:dyDescent="0.25">
      <c r="L48" s="1"/>
    </row>
    <row r="49" spans="1:13" x14ac:dyDescent="0.25">
      <c r="L49" s="1"/>
    </row>
    <row r="50" spans="1:13" x14ac:dyDescent="0.25">
      <c r="L50" s="1"/>
    </row>
    <row r="51" spans="1:13" x14ac:dyDescent="0.25">
      <c r="L51" s="1"/>
    </row>
    <row r="53" spans="1:13" ht="15.75" x14ac:dyDescent="0.25">
      <c r="A53" s="12" t="s">
        <v>16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ht="15.75" x14ac:dyDescent="0.25">
      <c r="A54" s="12" t="s">
        <v>18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6" spans="1:13" ht="38.25" customHeight="1" x14ac:dyDescent="0.25">
      <c r="A56" s="9" t="s">
        <v>14</v>
      </c>
      <c r="B56" s="9" t="s">
        <v>15</v>
      </c>
      <c r="C56" s="26" t="s">
        <v>48</v>
      </c>
      <c r="D56" s="26" t="s">
        <v>49</v>
      </c>
      <c r="E56" s="22" t="s">
        <v>50</v>
      </c>
      <c r="F56" s="23"/>
      <c r="G56" s="24"/>
      <c r="H56" s="19" t="s">
        <v>54</v>
      </c>
      <c r="I56" s="19"/>
      <c r="J56" s="19"/>
      <c r="K56" s="19" t="s">
        <v>58</v>
      </c>
      <c r="L56" s="26" t="s">
        <v>59</v>
      </c>
      <c r="M56" s="32"/>
    </row>
    <row r="57" spans="1:13" ht="80.25" customHeight="1" x14ac:dyDescent="0.25">
      <c r="A57" s="10"/>
      <c r="B57" s="10"/>
      <c r="C57" s="21"/>
      <c r="D57" s="21"/>
      <c r="E57" s="27" t="s">
        <v>51</v>
      </c>
      <c r="F57" s="27" t="s">
        <v>52</v>
      </c>
      <c r="G57" s="27" t="s">
        <v>53</v>
      </c>
      <c r="H57" s="20" t="s">
        <v>55</v>
      </c>
      <c r="I57" s="20" t="s">
        <v>56</v>
      </c>
      <c r="J57" s="20" t="s">
        <v>57</v>
      </c>
      <c r="K57" s="19"/>
      <c r="L57" s="21"/>
      <c r="M57" s="32"/>
    </row>
    <row r="58" spans="1:13" ht="35.1" customHeight="1" x14ac:dyDescent="0.25">
      <c r="A58" s="4">
        <v>1</v>
      </c>
      <c r="B58" s="5" t="s">
        <v>0</v>
      </c>
      <c r="C58" s="14">
        <v>5</v>
      </c>
      <c r="D58" s="14">
        <v>0</v>
      </c>
      <c r="E58" s="14">
        <v>1</v>
      </c>
      <c r="F58" s="14">
        <v>0</v>
      </c>
      <c r="G58" s="14">
        <v>0</v>
      </c>
      <c r="H58" s="14">
        <v>23</v>
      </c>
      <c r="I58" s="14">
        <v>0</v>
      </c>
      <c r="J58" s="14">
        <v>2</v>
      </c>
      <c r="K58" s="14">
        <v>0</v>
      </c>
      <c r="L58" s="14">
        <v>5</v>
      </c>
      <c r="M58" s="33"/>
    </row>
    <row r="59" spans="1:13" ht="35.1" customHeight="1" x14ac:dyDescent="0.25">
      <c r="A59" s="6">
        <v>2</v>
      </c>
      <c r="B59" s="7" t="s">
        <v>1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19</v>
      </c>
      <c r="I59" s="15">
        <v>0</v>
      </c>
      <c r="J59" s="15">
        <v>0</v>
      </c>
      <c r="K59" s="15">
        <v>0</v>
      </c>
      <c r="L59" s="15">
        <v>2</v>
      </c>
      <c r="M59" s="33"/>
    </row>
    <row r="60" spans="1:13" ht="35.1" customHeight="1" x14ac:dyDescent="0.25">
      <c r="A60" s="4">
        <v>3</v>
      </c>
      <c r="B60" s="5" t="s">
        <v>2</v>
      </c>
      <c r="C60" s="14">
        <v>0</v>
      </c>
      <c r="D60" s="14">
        <v>3</v>
      </c>
      <c r="E60" s="14">
        <v>2</v>
      </c>
      <c r="F60" s="14">
        <v>2</v>
      </c>
      <c r="G60" s="14">
        <v>0</v>
      </c>
      <c r="H60" s="14">
        <v>0</v>
      </c>
      <c r="I60" s="14">
        <v>54</v>
      </c>
      <c r="J60" s="14">
        <v>2</v>
      </c>
      <c r="K60" s="14">
        <v>2</v>
      </c>
      <c r="L60" s="14">
        <v>9</v>
      </c>
      <c r="M60" s="33"/>
    </row>
    <row r="61" spans="1:13" ht="35.1" customHeight="1" x14ac:dyDescent="0.25">
      <c r="A61" s="6">
        <v>4</v>
      </c>
      <c r="B61" s="7" t="s">
        <v>3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20</v>
      </c>
      <c r="J61" s="15">
        <v>0</v>
      </c>
      <c r="K61" s="15">
        <v>0</v>
      </c>
      <c r="L61" s="15">
        <v>0</v>
      </c>
      <c r="M61" s="33"/>
    </row>
    <row r="62" spans="1:13" ht="35.1" customHeight="1" x14ac:dyDescent="0.25">
      <c r="A62" s="4">
        <v>5</v>
      </c>
      <c r="B62" s="5" t="s">
        <v>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28</v>
      </c>
      <c r="J62" s="14">
        <v>0</v>
      </c>
      <c r="K62" s="14">
        <v>0</v>
      </c>
      <c r="L62" s="14">
        <v>1</v>
      </c>
      <c r="M62" s="33"/>
    </row>
    <row r="63" spans="1:13" ht="35.1" customHeight="1" x14ac:dyDescent="0.25">
      <c r="A63" s="6">
        <v>6</v>
      </c>
      <c r="B63" s="7" t="s">
        <v>5</v>
      </c>
      <c r="C63" s="15">
        <v>1</v>
      </c>
      <c r="D63" s="15">
        <v>0</v>
      </c>
      <c r="E63" s="15">
        <v>0</v>
      </c>
      <c r="F63" s="15">
        <v>0</v>
      </c>
      <c r="G63" s="15">
        <v>0</v>
      </c>
      <c r="H63" s="15">
        <v>43</v>
      </c>
      <c r="I63" s="15">
        <v>0</v>
      </c>
      <c r="J63" s="15">
        <v>3</v>
      </c>
      <c r="K63" s="15">
        <v>0</v>
      </c>
      <c r="L63" s="15">
        <v>6</v>
      </c>
      <c r="M63" s="33"/>
    </row>
    <row r="64" spans="1:13" ht="35.1" customHeight="1" x14ac:dyDescent="0.25">
      <c r="A64" s="4">
        <v>7</v>
      </c>
      <c r="B64" s="5" t="s">
        <v>6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81</v>
      </c>
      <c r="J64" s="14">
        <v>0</v>
      </c>
      <c r="K64" s="14">
        <v>0</v>
      </c>
      <c r="L64" s="14">
        <v>6</v>
      </c>
      <c r="M64" s="33"/>
    </row>
    <row r="65" spans="1:13" ht="35.1" customHeight="1" x14ac:dyDescent="0.25">
      <c r="A65" s="6">
        <v>8</v>
      </c>
      <c r="B65" s="7" t="s">
        <v>7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3</v>
      </c>
      <c r="I65" s="15">
        <v>44</v>
      </c>
      <c r="J65" s="15">
        <v>2</v>
      </c>
      <c r="K65" s="15">
        <v>0</v>
      </c>
      <c r="L65" s="15">
        <v>3</v>
      </c>
      <c r="M65" s="33"/>
    </row>
    <row r="66" spans="1:13" ht="35.1" customHeight="1" x14ac:dyDescent="0.25">
      <c r="A66" s="4">
        <v>9</v>
      </c>
      <c r="B66" s="5" t="s">
        <v>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9</v>
      </c>
      <c r="J66" s="14">
        <v>0</v>
      </c>
      <c r="K66" s="14">
        <v>0</v>
      </c>
      <c r="L66" s="14">
        <v>0</v>
      </c>
      <c r="M66" s="33"/>
    </row>
    <row r="67" spans="1:13" ht="35.1" customHeight="1" x14ac:dyDescent="0.25">
      <c r="A67" s="6">
        <v>10</v>
      </c>
      <c r="B67" s="7" t="s">
        <v>9</v>
      </c>
      <c r="C67" s="15">
        <v>0</v>
      </c>
      <c r="D67" s="15">
        <v>0</v>
      </c>
      <c r="E67" s="15">
        <v>2</v>
      </c>
      <c r="F67" s="15">
        <v>0</v>
      </c>
      <c r="G67" s="15">
        <v>0</v>
      </c>
      <c r="H67" s="15">
        <v>22</v>
      </c>
      <c r="I67" s="15">
        <v>7</v>
      </c>
      <c r="J67" s="15">
        <v>0</v>
      </c>
      <c r="K67" s="15">
        <v>0</v>
      </c>
      <c r="L67" s="15">
        <v>2</v>
      </c>
      <c r="M67" s="33"/>
    </row>
    <row r="68" spans="1:13" ht="35.1" customHeight="1" x14ac:dyDescent="0.25">
      <c r="A68" s="4">
        <v>11</v>
      </c>
      <c r="B68" s="5" t="s">
        <v>10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25</v>
      </c>
      <c r="I68" s="14">
        <v>0</v>
      </c>
      <c r="J68" s="14">
        <v>0</v>
      </c>
      <c r="K68" s="14">
        <v>0</v>
      </c>
      <c r="L68" s="14">
        <v>4</v>
      </c>
      <c r="M68" s="33"/>
    </row>
    <row r="69" spans="1:13" ht="35.1" customHeight="1" x14ac:dyDescent="0.25">
      <c r="A69" s="6">
        <v>12</v>
      </c>
      <c r="B69" s="7" t="s">
        <v>11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4</v>
      </c>
      <c r="I69" s="15">
        <v>0</v>
      </c>
      <c r="J69" s="15">
        <v>0</v>
      </c>
      <c r="K69" s="15">
        <v>0</v>
      </c>
      <c r="L69" s="15">
        <v>0</v>
      </c>
      <c r="M69" s="33"/>
    </row>
    <row r="70" spans="1:13" ht="35.1" customHeight="1" x14ac:dyDescent="0.25">
      <c r="A70" s="11" t="s">
        <v>12</v>
      </c>
      <c r="B70" s="11"/>
      <c r="C70" s="16">
        <f t="shared" ref="C70" si="5">SUM(C58:C69)</f>
        <v>8</v>
      </c>
      <c r="D70" s="16">
        <f t="shared" ref="D70:L70" si="6">SUM(D58:D69)</f>
        <v>3</v>
      </c>
      <c r="E70" s="16">
        <f t="shared" si="6"/>
        <v>5</v>
      </c>
      <c r="F70" s="16">
        <f t="shared" si="6"/>
        <v>4</v>
      </c>
      <c r="G70" s="16">
        <f t="shared" si="6"/>
        <v>0</v>
      </c>
      <c r="H70" s="16">
        <f t="shared" si="6"/>
        <v>139</v>
      </c>
      <c r="I70" s="16">
        <f t="shared" si="6"/>
        <v>243</v>
      </c>
      <c r="J70" s="16">
        <f t="shared" si="6"/>
        <v>9</v>
      </c>
      <c r="K70" s="16">
        <f t="shared" si="6"/>
        <v>2</v>
      </c>
      <c r="L70" s="16">
        <f t="shared" si="6"/>
        <v>38</v>
      </c>
      <c r="M70" s="34"/>
    </row>
    <row r="71" spans="1:13" x14ac:dyDescent="0.25">
      <c r="B71" s="17"/>
      <c r="C71" s="18"/>
    </row>
    <row r="72" spans="1:13" x14ac:dyDescent="0.25">
      <c r="B72" s="17"/>
      <c r="F72" s="1"/>
      <c r="G72" s="1"/>
      <c r="H72" s="1"/>
      <c r="I72" s="1"/>
      <c r="J72" s="1"/>
      <c r="K72" s="1"/>
      <c r="L72" s="1" t="s">
        <v>13</v>
      </c>
      <c r="M72" s="1"/>
    </row>
  </sheetData>
  <mergeCells count="37">
    <mergeCell ref="A70:B70"/>
    <mergeCell ref="C56:C57"/>
    <mergeCell ref="D56:D57"/>
    <mergeCell ref="E56:G56"/>
    <mergeCell ref="H56:J56"/>
    <mergeCell ref="M31:M32"/>
    <mergeCell ref="N31:N32"/>
    <mergeCell ref="A53:M53"/>
    <mergeCell ref="A54:M54"/>
    <mergeCell ref="A56:A57"/>
    <mergeCell ref="B56:B57"/>
    <mergeCell ref="K56:K57"/>
    <mergeCell ref="L56:L57"/>
    <mergeCell ref="A30:A32"/>
    <mergeCell ref="B30:B32"/>
    <mergeCell ref="C31:C32"/>
    <mergeCell ref="D31:D32"/>
    <mergeCell ref="E31:E32"/>
    <mergeCell ref="C30:K30"/>
    <mergeCell ref="C4:D4"/>
    <mergeCell ref="E4:F4"/>
    <mergeCell ref="G4:J4"/>
    <mergeCell ref="K4:M4"/>
    <mergeCell ref="A45:B45"/>
    <mergeCell ref="A1:M1"/>
    <mergeCell ref="A2:M2"/>
    <mergeCell ref="A27:M27"/>
    <mergeCell ref="A28:M28"/>
    <mergeCell ref="A18:B18"/>
    <mergeCell ref="A4:A5"/>
    <mergeCell ref="B4:B5"/>
    <mergeCell ref="G31:I31"/>
    <mergeCell ref="F31:F32"/>
    <mergeCell ref="J31:J32"/>
    <mergeCell ref="K31:K32"/>
    <mergeCell ref="L30:N30"/>
    <mergeCell ref="L31:L32"/>
  </mergeCells>
  <printOptions horizontalCentered="1"/>
  <pageMargins left="0.2" right="0.7" top="0.75" bottom="0.75" header="0.3" footer="0.3"/>
  <pageSetup paperSize="5" scale="7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2024-01-23T05:21:51Z</cp:lastPrinted>
  <dcterms:created xsi:type="dcterms:W3CDTF">2023-02-20T07:21:53Z</dcterms:created>
  <dcterms:modified xsi:type="dcterms:W3CDTF">2024-01-23T07:03:07Z</dcterms:modified>
</cp:coreProperties>
</file>