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PERTAN\"/>
    </mc:Choice>
  </mc:AlternateContent>
  <xr:revisionPtr revIDLastSave="0" documentId="8_{04C73232-223F-485B-8146-120129047EC7}" xr6:coauthVersionLast="47" xr6:coauthVersionMax="47" xr10:uidLastSave="{00000000-0000-0000-0000-000000000000}"/>
  <bookViews>
    <workbookView xWindow="-120" yWindow="-120" windowWidth="20730" windowHeight="11160" xr2:uid="{A9A880B3-7060-4EF9-BCA4-1BD03CE5A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H21" i="1"/>
  <c r="H20" i="1"/>
  <c r="H19" i="1"/>
  <c r="D19" i="1"/>
  <c r="H18" i="1"/>
  <c r="D18" i="1"/>
  <c r="H17" i="1"/>
  <c r="D17" i="1"/>
  <c r="H16" i="1"/>
  <c r="D15" i="1"/>
  <c r="H15" i="1" s="1"/>
  <c r="D14" i="1"/>
  <c r="H14" i="1" s="1"/>
  <c r="H13" i="1"/>
  <c r="H12" i="1"/>
  <c r="D12" i="1"/>
  <c r="H11" i="1"/>
  <c r="D11" i="1"/>
  <c r="H10" i="1"/>
  <c r="D10" i="1"/>
  <c r="D22" i="1" s="1"/>
  <c r="H22" i="1" s="1"/>
  <c r="H9" i="1"/>
</calcChain>
</file>

<file path=xl/sharedStrings.xml><?xml version="1.0" encoding="utf-8"?>
<sst xmlns="http://schemas.openxmlformats.org/spreadsheetml/2006/main" count="30" uniqueCount="29">
  <si>
    <t xml:space="preserve">Rumah Tangga Perikanan Budidaya menurut Kecamatan dan </t>
  </si>
  <si>
    <t>Jenis Budidaya Tahun 2021</t>
  </si>
  <si>
    <t>Kecamatan</t>
  </si>
  <si>
    <t>Budidaya Laut</t>
  </si>
  <si>
    <t>Tambak</t>
  </si>
  <si>
    <t>Kolam</t>
  </si>
  <si>
    <t>Karamba</t>
  </si>
  <si>
    <t>Jaring Apung</t>
  </si>
  <si>
    <t>Sawah (Mina Padi)</t>
  </si>
  <si>
    <t>Jumlah</t>
  </si>
  <si>
    <t>(2)</t>
  </si>
  <si>
    <t>(3)</t>
  </si>
  <si>
    <t>(4)</t>
  </si>
  <si>
    <t>(5)</t>
  </si>
  <si>
    <t>(6)</t>
  </si>
  <si>
    <t>(7)</t>
  </si>
  <si>
    <t>(8)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</si>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</sst>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4" xfId="0" quotePrefix="1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C787-F9E7-4EEC-8281-64B54C421DD2}">
  <dimension ref="A1:H24"/>
  <sheetViews>
    <sheetView tabSelected="1" workbookViewId="0">
      <selection activeCell="H18" sqref="H18"/>
    </sheetView>
  </sheetViews>
  <sheetFormatPr defaultRowHeight="15" x14ac:dyDescent="0.25"/>
  <cols>
    <col min="1" max="1" width="13.855468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6">
        <v>-1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</row>
    <row r="8" spans="1:8" x14ac:dyDescent="0.25">
      <c r="A8" s="2"/>
      <c r="B8" s="2"/>
      <c r="C8" s="2"/>
      <c r="D8" s="2"/>
      <c r="E8" s="2"/>
      <c r="F8" s="2"/>
      <c r="G8" s="9"/>
      <c r="H8" s="9"/>
    </row>
    <row r="9" spans="1:8" x14ac:dyDescent="0.25">
      <c r="A9" s="10" t="s">
        <v>17</v>
      </c>
      <c r="B9" s="11">
        <v>0</v>
      </c>
      <c r="C9" s="11">
        <v>0</v>
      </c>
      <c r="D9" s="12">
        <v>267</v>
      </c>
      <c r="E9" s="13">
        <v>0</v>
      </c>
      <c r="F9" s="11">
        <v>0</v>
      </c>
      <c r="G9" s="12">
        <v>0</v>
      </c>
      <c r="H9" s="14">
        <f>SUM(B9:G9)</f>
        <v>267</v>
      </c>
    </row>
    <row r="10" spans="1:8" x14ac:dyDescent="0.25">
      <c r="A10" s="15" t="s">
        <v>18</v>
      </c>
      <c r="B10" s="11">
        <v>0</v>
      </c>
      <c r="C10" s="11">
        <v>0</v>
      </c>
      <c r="D10" s="16">
        <f>173</f>
        <v>173</v>
      </c>
      <c r="E10" s="17">
        <v>0</v>
      </c>
      <c r="F10" s="11">
        <v>0</v>
      </c>
      <c r="G10" s="12">
        <v>4</v>
      </c>
      <c r="H10" s="14">
        <f>SUM(B10:G10)</f>
        <v>177</v>
      </c>
    </row>
    <row r="11" spans="1:8" x14ac:dyDescent="0.25">
      <c r="A11" s="15" t="s">
        <v>19</v>
      </c>
      <c r="B11" s="11">
        <v>0</v>
      </c>
      <c r="C11" s="11">
        <v>0</v>
      </c>
      <c r="D11" s="16">
        <f>250+10+11</f>
        <v>271</v>
      </c>
      <c r="E11" s="17">
        <v>2</v>
      </c>
      <c r="F11" s="11">
        <v>0</v>
      </c>
      <c r="G11" s="12">
        <v>3</v>
      </c>
      <c r="H11" s="14">
        <f>SUM(B11:G11)</f>
        <v>276</v>
      </c>
    </row>
    <row r="12" spans="1:8" x14ac:dyDescent="0.25">
      <c r="A12" s="15" t="s">
        <v>20</v>
      </c>
      <c r="B12" s="11">
        <v>0</v>
      </c>
      <c r="C12" s="11">
        <v>0</v>
      </c>
      <c r="D12" s="16">
        <f>181+15+3</f>
        <v>199</v>
      </c>
      <c r="E12" s="17">
        <v>20</v>
      </c>
      <c r="F12" s="11">
        <v>0</v>
      </c>
      <c r="G12" s="12">
        <v>1</v>
      </c>
      <c r="H12" s="14">
        <f t="shared" ref="H12:H18" si="0">SUM(B12:G12)</f>
        <v>220</v>
      </c>
    </row>
    <row r="13" spans="1:8" x14ac:dyDescent="0.25">
      <c r="A13" s="15" t="s">
        <v>21</v>
      </c>
      <c r="B13" s="11">
        <v>0</v>
      </c>
      <c r="C13" s="11">
        <v>0</v>
      </c>
      <c r="D13" s="16">
        <v>290</v>
      </c>
      <c r="E13" s="17">
        <v>0</v>
      </c>
      <c r="F13" s="11">
        <v>0</v>
      </c>
      <c r="G13" s="12">
        <v>0</v>
      </c>
      <c r="H13" s="14">
        <f t="shared" si="0"/>
        <v>290</v>
      </c>
    </row>
    <row r="14" spans="1:8" x14ac:dyDescent="0.25">
      <c r="A14" s="15" t="s">
        <v>22</v>
      </c>
      <c r="B14" s="11">
        <v>0</v>
      </c>
      <c r="C14" s="11">
        <v>0</v>
      </c>
      <c r="D14" s="16">
        <f>203+20</f>
        <v>223</v>
      </c>
      <c r="E14" s="17">
        <v>37</v>
      </c>
      <c r="F14" s="11">
        <v>0</v>
      </c>
      <c r="G14" s="12">
        <v>3</v>
      </c>
      <c r="H14" s="14">
        <f t="shared" si="0"/>
        <v>263</v>
      </c>
    </row>
    <row r="15" spans="1:8" x14ac:dyDescent="0.25">
      <c r="A15" s="15" t="s">
        <v>23</v>
      </c>
      <c r="B15" s="11">
        <v>0</v>
      </c>
      <c r="C15" s="11">
        <v>0</v>
      </c>
      <c r="D15" s="16">
        <f>224+25</f>
        <v>249</v>
      </c>
      <c r="E15" s="17">
        <v>0</v>
      </c>
      <c r="F15" s="11">
        <v>0</v>
      </c>
      <c r="G15" s="12">
        <v>0</v>
      </c>
      <c r="H15" s="14">
        <f t="shared" si="0"/>
        <v>249</v>
      </c>
    </row>
    <row r="16" spans="1:8" x14ac:dyDescent="0.25">
      <c r="A16" s="15" t="s">
        <v>24</v>
      </c>
      <c r="B16" s="11">
        <v>0</v>
      </c>
      <c r="C16" s="11">
        <v>0</v>
      </c>
      <c r="D16" s="16">
        <v>173</v>
      </c>
      <c r="E16" s="17">
        <v>0</v>
      </c>
      <c r="F16" s="11">
        <v>0</v>
      </c>
      <c r="G16" s="12">
        <v>0</v>
      </c>
      <c r="H16" s="14">
        <f t="shared" si="0"/>
        <v>173</v>
      </c>
    </row>
    <row r="17" spans="1:8" x14ac:dyDescent="0.25">
      <c r="A17" s="15" t="s">
        <v>25</v>
      </c>
      <c r="B17" s="11">
        <v>0</v>
      </c>
      <c r="C17" s="11">
        <v>0</v>
      </c>
      <c r="D17" s="16">
        <f>127+15</f>
        <v>142</v>
      </c>
      <c r="E17" s="17">
        <v>12</v>
      </c>
      <c r="F17" s="11">
        <v>0</v>
      </c>
      <c r="G17" s="12">
        <v>0</v>
      </c>
      <c r="H17" s="14">
        <f t="shared" si="0"/>
        <v>154</v>
      </c>
    </row>
    <row r="18" spans="1:8" x14ac:dyDescent="0.25">
      <c r="A18" s="15" t="s">
        <v>26</v>
      </c>
      <c r="B18" s="11">
        <v>0</v>
      </c>
      <c r="C18" s="11">
        <v>0</v>
      </c>
      <c r="D18" s="16">
        <f>158+5</f>
        <v>163</v>
      </c>
      <c r="E18" s="17">
        <v>0</v>
      </c>
      <c r="F18" s="11">
        <v>0</v>
      </c>
      <c r="G18" s="12">
        <v>0</v>
      </c>
      <c r="H18" s="14">
        <f t="shared" si="0"/>
        <v>163</v>
      </c>
    </row>
    <row r="19" spans="1:8" x14ac:dyDescent="0.25">
      <c r="A19" s="15" t="s">
        <v>27</v>
      </c>
      <c r="B19" s="11">
        <v>0</v>
      </c>
      <c r="C19" s="11">
        <v>0</v>
      </c>
      <c r="D19" s="16">
        <f>174+40</f>
        <v>214</v>
      </c>
      <c r="E19" s="17">
        <v>0</v>
      </c>
      <c r="F19" s="11">
        <v>0</v>
      </c>
      <c r="G19" s="12">
        <v>8</v>
      </c>
      <c r="H19" s="14">
        <f>SUM(B19:G19)</f>
        <v>222</v>
      </c>
    </row>
    <row r="20" spans="1:8" x14ac:dyDescent="0.25">
      <c r="A20" s="15" t="s">
        <v>28</v>
      </c>
      <c r="B20" s="11">
        <v>0</v>
      </c>
      <c r="C20" s="11">
        <v>0</v>
      </c>
      <c r="D20" s="16">
        <v>262</v>
      </c>
      <c r="E20" s="17">
        <v>0</v>
      </c>
      <c r="F20" s="11">
        <v>0</v>
      </c>
      <c r="G20" s="12">
        <v>0</v>
      </c>
      <c r="H20" s="14">
        <f>SUM(B20:G20)</f>
        <v>262</v>
      </c>
    </row>
    <row r="21" spans="1:8" x14ac:dyDescent="0.25">
      <c r="A21" s="18"/>
      <c r="B21" s="11"/>
      <c r="C21" s="11"/>
      <c r="D21" s="19"/>
      <c r="E21" s="20"/>
      <c r="F21" s="11"/>
      <c r="G21" s="11"/>
      <c r="H21" s="14">
        <f>SUM(B21:G21)</f>
        <v>0</v>
      </c>
    </row>
    <row r="22" spans="1:8" x14ac:dyDescent="0.25">
      <c r="A22" s="21" t="s">
        <v>9</v>
      </c>
      <c r="B22" s="11">
        <v>0</v>
      </c>
      <c r="C22" s="11">
        <v>0</v>
      </c>
      <c r="D22" s="22">
        <f>SUM(D9:D21)</f>
        <v>2626</v>
      </c>
      <c r="E22" s="23">
        <f>SUM(E9:E21)</f>
        <v>71</v>
      </c>
      <c r="F22" s="11">
        <v>0</v>
      </c>
      <c r="G22" s="23">
        <f>SUM(G9:G21)</f>
        <v>19</v>
      </c>
      <c r="H22" s="14">
        <f>SUM(B22:G22)</f>
        <v>2716</v>
      </c>
    </row>
    <row r="23" spans="1:8" x14ac:dyDescent="0.25">
      <c r="A23" s="24"/>
      <c r="B23" s="25"/>
      <c r="C23" s="25"/>
      <c r="D23" s="24"/>
      <c r="E23" s="26"/>
      <c r="F23" s="24"/>
      <c r="G23" s="25"/>
      <c r="H23" s="2"/>
    </row>
    <row r="24" spans="1:8" x14ac:dyDescent="0.25">
      <c r="A24" s="27"/>
      <c r="B24" s="28"/>
      <c r="C24" s="28"/>
      <c r="D24" s="27"/>
      <c r="E24" s="29"/>
      <c r="F24" s="27"/>
      <c r="G24" s="28"/>
      <c r="H24" s="2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2022-11-03T03:49:01Z</dcterms:created>
  <dcterms:modified xsi:type="dcterms:W3CDTF">2022-11-03T03:50:02Z</dcterms:modified>
</cp:coreProperties>
</file>