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2FEC5979-E419-4229-A89A-986DD61D97E9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 SUKOHARJO" sheetId="15" r:id="rId1"/>
    <sheet name="WERU" sheetId="4" r:id="rId2"/>
    <sheet name="BULU" sheetId="7" r:id="rId3"/>
    <sheet name="TAWANGSARI" sheetId="8" r:id="rId4"/>
    <sheet name="SUKOHARJO" sheetId="9" r:id="rId5"/>
    <sheet name="NGUTER" sheetId="11" r:id="rId6"/>
    <sheet name="BENDOSARI" sheetId="12" r:id="rId7"/>
    <sheet name="POLOKARTO" sheetId="13" r:id="rId8"/>
    <sheet name="MOJOLABAN" sheetId="14" r:id="rId9"/>
    <sheet name="GROGOL" sheetId="16" r:id="rId10"/>
    <sheet name="BAKI" sheetId="17" r:id="rId11"/>
    <sheet name="GATAK" sheetId="18" r:id="rId12"/>
    <sheet name="KARTASURA" sheetId="19" r:id="rId13"/>
  </sheets>
  <calcPr calcId="191029"/>
</workbook>
</file>

<file path=xl/calcChain.xml><?xml version="1.0" encoding="utf-8"?>
<calcChain xmlns="http://schemas.openxmlformats.org/spreadsheetml/2006/main">
  <c r="T22" i="4" l="1"/>
  <c r="S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T21" i="7"/>
  <c r="S21" i="7"/>
  <c r="U20" i="7"/>
  <c r="U19" i="7"/>
  <c r="U18" i="7"/>
  <c r="U17" i="7"/>
  <c r="U16" i="7"/>
  <c r="U15" i="7"/>
  <c r="U14" i="7"/>
  <c r="U13" i="7"/>
  <c r="U12" i="7"/>
  <c r="U11" i="7"/>
  <c r="U10" i="7"/>
  <c r="U9" i="7"/>
  <c r="T21" i="8"/>
  <c r="S21" i="8"/>
  <c r="U20" i="8"/>
  <c r="U19" i="8"/>
  <c r="U18" i="8"/>
  <c r="U17" i="8"/>
  <c r="U16" i="8"/>
  <c r="U15" i="8"/>
  <c r="U14" i="8"/>
  <c r="U13" i="8"/>
  <c r="U12" i="8"/>
  <c r="U11" i="8"/>
  <c r="U10" i="8"/>
  <c r="U9" i="8"/>
  <c r="T23" i="9"/>
  <c r="S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T25" i="11"/>
  <c r="S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T23" i="12"/>
  <c r="S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T26" i="13"/>
  <c r="S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U9" i="13"/>
  <c r="T24" i="14"/>
  <c r="S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T23" i="16"/>
  <c r="S23" i="16"/>
  <c r="U22" i="16"/>
  <c r="U21" i="16"/>
  <c r="U20" i="16"/>
  <c r="U19" i="16"/>
  <c r="U18" i="16"/>
  <c r="U17" i="16"/>
  <c r="U16" i="16"/>
  <c r="U15" i="16"/>
  <c r="U14" i="16"/>
  <c r="U13" i="16"/>
  <c r="U12" i="16"/>
  <c r="U11" i="16"/>
  <c r="U10" i="16"/>
  <c r="U9" i="16"/>
  <c r="T23" i="17"/>
  <c r="S23" i="17"/>
  <c r="U22" i="17"/>
  <c r="U21" i="17"/>
  <c r="U20" i="17"/>
  <c r="U19" i="17"/>
  <c r="U18" i="17"/>
  <c r="U17" i="17"/>
  <c r="U16" i="17"/>
  <c r="U15" i="17"/>
  <c r="U14" i="17"/>
  <c r="U13" i="17"/>
  <c r="U12" i="17"/>
  <c r="U11" i="17"/>
  <c r="U10" i="17"/>
  <c r="U9" i="17"/>
  <c r="T23" i="18"/>
  <c r="S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T21" i="19"/>
  <c r="S21" i="19"/>
  <c r="U20" i="19"/>
  <c r="U19" i="19"/>
  <c r="U18" i="19"/>
  <c r="U17" i="19"/>
  <c r="U16" i="19"/>
  <c r="U15" i="19"/>
  <c r="U14" i="19"/>
  <c r="U13" i="19"/>
  <c r="U12" i="19"/>
  <c r="U11" i="19"/>
  <c r="U10" i="19"/>
  <c r="U9" i="19"/>
  <c r="T21" i="15"/>
  <c r="S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Q22" i="4"/>
  <c r="P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Q21" i="7"/>
  <c r="P21" i="7"/>
  <c r="R20" i="7"/>
  <c r="R19" i="7"/>
  <c r="R18" i="7"/>
  <c r="R17" i="7"/>
  <c r="R16" i="7"/>
  <c r="R15" i="7"/>
  <c r="R14" i="7"/>
  <c r="R13" i="7"/>
  <c r="R12" i="7"/>
  <c r="R11" i="7"/>
  <c r="R10" i="7"/>
  <c r="R9" i="7"/>
  <c r="Q21" i="8"/>
  <c r="P21" i="8"/>
  <c r="R20" i="8"/>
  <c r="R19" i="8"/>
  <c r="R18" i="8"/>
  <c r="R17" i="8"/>
  <c r="R16" i="8"/>
  <c r="R15" i="8"/>
  <c r="R14" i="8"/>
  <c r="R13" i="8"/>
  <c r="R12" i="8"/>
  <c r="R11" i="8"/>
  <c r="R10" i="8"/>
  <c r="R9" i="8"/>
  <c r="Q23" i="9"/>
  <c r="P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Q25" i="11"/>
  <c r="P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3" i="12"/>
  <c r="P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Q26" i="13"/>
  <c r="P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Q24" i="14"/>
  <c r="P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Q23" i="16"/>
  <c r="P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Q23" i="17"/>
  <c r="P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Q23" i="18"/>
  <c r="P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Q21" i="19"/>
  <c r="P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Q21" i="15"/>
  <c r="P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N22" i="4"/>
  <c r="M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N21" i="7"/>
  <c r="M21" i="7"/>
  <c r="O20" i="7"/>
  <c r="O19" i="7"/>
  <c r="O18" i="7"/>
  <c r="O17" i="7"/>
  <c r="O16" i="7"/>
  <c r="O15" i="7"/>
  <c r="O14" i="7"/>
  <c r="O13" i="7"/>
  <c r="O12" i="7"/>
  <c r="O11" i="7"/>
  <c r="O10" i="7"/>
  <c r="O9" i="7"/>
  <c r="N21" i="8"/>
  <c r="M21" i="8"/>
  <c r="O20" i="8"/>
  <c r="O19" i="8"/>
  <c r="O18" i="8"/>
  <c r="O17" i="8"/>
  <c r="O16" i="8"/>
  <c r="O15" i="8"/>
  <c r="O14" i="8"/>
  <c r="O13" i="8"/>
  <c r="O12" i="8"/>
  <c r="O11" i="8"/>
  <c r="O10" i="8"/>
  <c r="O9" i="8"/>
  <c r="N23" i="9"/>
  <c r="M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N25" i="11"/>
  <c r="M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N23" i="12"/>
  <c r="M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N26" i="13"/>
  <c r="M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N24" i="14"/>
  <c r="M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N23" i="16"/>
  <c r="M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N23" i="17"/>
  <c r="M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N23" i="18"/>
  <c r="M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N21" i="19"/>
  <c r="M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N21" i="15"/>
  <c r="M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K22" i="4"/>
  <c r="J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21" i="7"/>
  <c r="J21" i="7"/>
  <c r="L20" i="7"/>
  <c r="L19" i="7"/>
  <c r="L18" i="7"/>
  <c r="L17" i="7"/>
  <c r="L16" i="7"/>
  <c r="L15" i="7"/>
  <c r="L14" i="7"/>
  <c r="L13" i="7"/>
  <c r="L12" i="7"/>
  <c r="L11" i="7"/>
  <c r="L10" i="7"/>
  <c r="L9" i="7"/>
  <c r="K21" i="8"/>
  <c r="J21" i="8"/>
  <c r="L20" i="8"/>
  <c r="L19" i="8"/>
  <c r="L18" i="8"/>
  <c r="L17" i="8"/>
  <c r="L16" i="8"/>
  <c r="L15" i="8"/>
  <c r="L14" i="8"/>
  <c r="L13" i="8"/>
  <c r="L12" i="8"/>
  <c r="L11" i="8"/>
  <c r="L10" i="8"/>
  <c r="L9" i="8"/>
  <c r="K23" i="9"/>
  <c r="J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K25" i="11"/>
  <c r="J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K23" i="12"/>
  <c r="J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K26" i="13"/>
  <c r="J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K24" i="14"/>
  <c r="J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K23" i="16"/>
  <c r="J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K23" i="17"/>
  <c r="J23" i="17"/>
  <c r="L22" i="17"/>
  <c r="L21" i="17"/>
  <c r="L20" i="17"/>
  <c r="L19" i="17"/>
  <c r="L18" i="17"/>
  <c r="L17" i="17"/>
  <c r="L16" i="17"/>
  <c r="L15" i="17"/>
  <c r="L14" i="17"/>
  <c r="L13" i="17"/>
  <c r="L12" i="17"/>
  <c r="L11" i="17"/>
  <c r="L10" i="17"/>
  <c r="L9" i="17"/>
  <c r="K23" i="18"/>
  <c r="J23" i="18"/>
  <c r="L22" i="18"/>
  <c r="L21" i="18"/>
  <c r="L20" i="18"/>
  <c r="L19" i="18"/>
  <c r="L18" i="18"/>
  <c r="L17" i="18"/>
  <c r="L16" i="18"/>
  <c r="L15" i="18"/>
  <c r="L14" i="18"/>
  <c r="L13" i="18"/>
  <c r="L12" i="18"/>
  <c r="L11" i="18"/>
  <c r="L10" i="18"/>
  <c r="L9" i="18"/>
  <c r="K21" i="19"/>
  <c r="J21" i="19"/>
  <c r="L20" i="19"/>
  <c r="L19" i="19"/>
  <c r="L18" i="19"/>
  <c r="L17" i="19"/>
  <c r="L16" i="19"/>
  <c r="L15" i="19"/>
  <c r="L14" i="19"/>
  <c r="L13" i="19"/>
  <c r="L12" i="19"/>
  <c r="L11" i="19"/>
  <c r="L10" i="19"/>
  <c r="L9" i="19"/>
  <c r="K21" i="15"/>
  <c r="J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I9" i="17"/>
  <c r="H21" i="19"/>
  <c r="G21" i="19"/>
  <c r="E21" i="19"/>
  <c r="D21" i="19"/>
  <c r="I20" i="19"/>
  <c r="F20" i="19"/>
  <c r="I19" i="19"/>
  <c r="F19" i="19"/>
  <c r="I18" i="19"/>
  <c r="F18" i="19"/>
  <c r="I17" i="19"/>
  <c r="F17" i="19"/>
  <c r="I16" i="19"/>
  <c r="F16" i="19"/>
  <c r="I15" i="19"/>
  <c r="F15" i="19"/>
  <c r="I14" i="19"/>
  <c r="F14" i="19"/>
  <c r="I13" i="19"/>
  <c r="F13" i="19"/>
  <c r="I12" i="19"/>
  <c r="F12" i="19"/>
  <c r="I11" i="19"/>
  <c r="F11" i="19"/>
  <c r="I10" i="19"/>
  <c r="F10" i="19"/>
  <c r="I9" i="19"/>
  <c r="F9" i="19"/>
  <c r="U23" i="18" l="1"/>
  <c r="L23" i="17"/>
  <c r="U24" i="14"/>
  <c r="R24" i="14"/>
  <c r="U26" i="13"/>
  <c r="R26" i="13"/>
  <c r="O26" i="13"/>
  <c r="L26" i="13"/>
  <c r="U23" i="9"/>
  <c r="R23" i="9"/>
  <c r="R21" i="8"/>
  <c r="U21" i="15"/>
  <c r="R21" i="15"/>
  <c r="O24" i="14"/>
  <c r="L24" i="14"/>
  <c r="O25" i="11"/>
  <c r="L25" i="11"/>
  <c r="U25" i="11"/>
  <c r="R25" i="11"/>
  <c r="O23" i="12"/>
  <c r="O23" i="17"/>
  <c r="R23" i="18"/>
  <c r="R23" i="17"/>
  <c r="R23" i="12"/>
  <c r="U23" i="12"/>
  <c r="O23" i="16"/>
  <c r="U23" i="17"/>
  <c r="L23" i="9"/>
  <c r="R23" i="16"/>
  <c r="L23" i="18"/>
  <c r="L23" i="16"/>
  <c r="L23" i="12"/>
  <c r="O23" i="9"/>
  <c r="U23" i="16"/>
  <c r="O23" i="18"/>
  <c r="O22" i="4"/>
  <c r="L22" i="4"/>
  <c r="R22" i="4"/>
  <c r="U22" i="4"/>
  <c r="L21" i="8"/>
  <c r="L21" i="7"/>
  <c r="U21" i="19"/>
  <c r="O21" i="7"/>
  <c r="O21" i="15"/>
  <c r="U21" i="8"/>
  <c r="L21" i="15"/>
  <c r="O21" i="19"/>
  <c r="U21" i="7"/>
  <c r="R21" i="7"/>
  <c r="R21" i="19"/>
  <c r="L21" i="19"/>
  <c r="O21" i="8"/>
  <c r="I21" i="19"/>
  <c r="F21" i="19"/>
  <c r="H23" i="18" l="1"/>
  <c r="G23" i="18"/>
  <c r="E23" i="18"/>
  <c r="D23" i="18"/>
  <c r="I22" i="18"/>
  <c r="F22" i="18"/>
  <c r="I21" i="18"/>
  <c r="F21" i="18"/>
  <c r="I20" i="18"/>
  <c r="F20" i="18"/>
  <c r="I19" i="18"/>
  <c r="F19" i="18"/>
  <c r="I18" i="18"/>
  <c r="F18" i="18"/>
  <c r="I17" i="18"/>
  <c r="F17" i="18"/>
  <c r="I16" i="18"/>
  <c r="F16" i="18"/>
  <c r="I15" i="18"/>
  <c r="F15" i="18"/>
  <c r="I14" i="18"/>
  <c r="F14" i="18"/>
  <c r="I13" i="18"/>
  <c r="F13" i="18"/>
  <c r="I12" i="18"/>
  <c r="F12" i="18"/>
  <c r="I11" i="18"/>
  <c r="F11" i="18"/>
  <c r="I10" i="18"/>
  <c r="F10" i="18"/>
  <c r="I9" i="18"/>
  <c r="F9" i="18"/>
  <c r="H23" i="17"/>
  <c r="G23" i="17"/>
  <c r="E23" i="17"/>
  <c r="D23" i="17"/>
  <c r="I22" i="17"/>
  <c r="F22" i="17"/>
  <c r="I21" i="17"/>
  <c r="F21" i="17"/>
  <c r="I20" i="17"/>
  <c r="F20" i="17"/>
  <c r="I19" i="17"/>
  <c r="F19" i="17"/>
  <c r="I18" i="17"/>
  <c r="F18" i="17"/>
  <c r="I17" i="17"/>
  <c r="F17" i="17"/>
  <c r="I16" i="17"/>
  <c r="F16" i="17"/>
  <c r="I15" i="17"/>
  <c r="F15" i="17"/>
  <c r="I14" i="17"/>
  <c r="F14" i="17"/>
  <c r="I13" i="17"/>
  <c r="F13" i="17"/>
  <c r="I12" i="17"/>
  <c r="F12" i="17"/>
  <c r="I11" i="17"/>
  <c r="F11" i="17"/>
  <c r="I10" i="17"/>
  <c r="F10" i="17"/>
  <c r="F9" i="17"/>
  <c r="H23" i="16"/>
  <c r="G23" i="16"/>
  <c r="E23" i="16"/>
  <c r="D23" i="16"/>
  <c r="I22" i="16"/>
  <c r="F22" i="16"/>
  <c r="I21" i="16"/>
  <c r="F21" i="16"/>
  <c r="I20" i="16"/>
  <c r="F20" i="16"/>
  <c r="I19" i="16"/>
  <c r="F19" i="16"/>
  <c r="I18" i="16"/>
  <c r="F18" i="16"/>
  <c r="I17" i="16"/>
  <c r="F17" i="16"/>
  <c r="I16" i="16"/>
  <c r="F16" i="16"/>
  <c r="I15" i="16"/>
  <c r="F15" i="16"/>
  <c r="I14" i="16"/>
  <c r="F14" i="16"/>
  <c r="I13" i="16"/>
  <c r="F13" i="16"/>
  <c r="I12" i="16"/>
  <c r="F12" i="16"/>
  <c r="I11" i="16"/>
  <c r="F11" i="16"/>
  <c r="I10" i="16"/>
  <c r="F10" i="16"/>
  <c r="I9" i="16"/>
  <c r="F9" i="16"/>
  <c r="F9" i="15"/>
  <c r="I9" i="15"/>
  <c r="F10" i="15"/>
  <c r="I10" i="15"/>
  <c r="F11" i="15"/>
  <c r="I11" i="15"/>
  <c r="F12" i="15"/>
  <c r="I12" i="15"/>
  <c r="F13" i="15"/>
  <c r="I13" i="15"/>
  <c r="F14" i="15"/>
  <c r="I14" i="15"/>
  <c r="F15" i="15"/>
  <c r="I15" i="15"/>
  <c r="F16" i="15"/>
  <c r="I16" i="15"/>
  <c r="F17" i="15"/>
  <c r="I17" i="15"/>
  <c r="F18" i="15"/>
  <c r="I18" i="15"/>
  <c r="F19" i="15"/>
  <c r="I19" i="15"/>
  <c r="F20" i="15"/>
  <c r="I20" i="15"/>
  <c r="D21" i="15"/>
  <c r="E21" i="15"/>
  <c r="G21" i="15"/>
  <c r="H21" i="15"/>
  <c r="H24" i="14"/>
  <c r="G24" i="14"/>
  <c r="E24" i="14"/>
  <c r="D24" i="14"/>
  <c r="I23" i="14"/>
  <c r="F23" i="14"/>
  <c r="I22" i="14"/>
  <c r="F22" i="14"/>
  <c r="I21" i="14"/>
  <c r="F21" i="14"/>
  <c r="I20" i="14"/>
  <c r="F20" i="14"/>
  <c r="I19" i="14"/>
  <c r="F19" i="14"/>
  <c r="I18" i="14"/>
  <c r="F18" i="14"/>
  <c r="I17" i="14"/>
  <c r="F17" i="14"/>
  <c r="I16" i="14"/>
  <c r="F16" i="14"/>
  <c r="I15" i="14"/>
  <c r="F15" i="14"/>
  <c r="I14" i="14"/>
  <c r="F14" i="14"/>
  <c r="I13" i="14"/>
  <c r="F13" i="14"/>
  <c r="I12" i="14"/>
  <c r="F12" i="14"/>
  <c r="I11" i="14"/>
  <c r="F11" i="14"/>
  <c r="I10" i="14"/>
  <c r="F10" i="14"/>
  <c r="I9" i="14"/>
  <c r="F9" i="14"/>
  <c r="H26" i="13"/>
  <c r="G26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E26" i="13"/>
  <c r="D26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I9" i="13"/>
  <c r="F9" i="13"/>
  <c r="H23" i="12"/>
  <c r="G23" i="12"/>
  <c r="E23" i="12"/>
  <c r="D23" i="12"/>
  <c r="I22" i="12"/>
  <c r="F22" i="12"/>
  <c r="I21" i="12"/>
  <c r="F21" i="12"/>
  <c r="I20" i="12"/>
  <c r="F20" i="12"/>
  <c r="I19" i="12"/>
  <c r="F19" i="12"/>
  <c r="I18" i="12"/>
  <c r="F18" i="12"/>
  <c r="I17" i="12"/>
  <c r="F17" i="12"/>
  <c r="I16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I9" i="12"/>
  <c r="F9" i="12"/>
  <c r="H25" i="11"/>
  <c r="G25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E25" i="11"/>
  <c r="D25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I9" i="11"/>
  <c r="F9" i="11"/>
  <c r="I26" i="13" l="1"/>
  <c r="F26" i="13"/>
  <c r="F25" i="11"/>
  <c r="I25" i="11"/>
  <c r="F23" i="12"/>
  <c r="F23" i="18"/>
  <c r="I23" i="18"/>
  <c r="I23" i="17"/>
  <c r="F23" i="17"/>
  <c r="F23" i="16"/>
  <c r="I23" i="16"/>
  <c r="I21" i="15"/>
  <c r="F21" i="15"/>
  <c r="F24" i="14"/>
  <c r="I24" i="14"/>
  <c r="I23" i="12"/>
  <c r="I10" i="9" l="1"/>
  <c r="I11" i="9"/>
  <c r="I12" i="9"/>
  <c r="I13" i="9"/>
  <c r="I14" i="9"/>
  <c r="I15" i="9"/>
  <c r="I16" i="9"/>
  <c r="I17" i="9"/>
  <c r="I18" i="9"/>
  <c r="I19" i="9"/>
  <c r="I20" i="9"/>
  <c r="I21" i="9"/>
  <c r="I22" i="9"/>
  <c r="H23" i="9"/>
  <c r="G23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E23" i="9"/>
  <c r="D23" i="9"/>
  <c r="I9" i="9"/>
  <c r="F9" i="9"/>
  <c r="H21" i="8"/>
  <c r="G21" i="8"/>
  <c r="E21" i="8"/>
  <c r="D21" i="8"/>
  <c r="I20" i="8"/>
  <c r="F20" i="8"/>
  <c r="I19" i="8"/>
  <c r="F19" i="8"/>
  <c r="I18" i="8"/>
  <c r="F18" i="8"/>
  <c r="I17" i="8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H21" i="7"/>
  <c r="G21" i="7"/>
  <c r="E21" i="7"/>
  <c r="D21" i="7"/>
  <c r="I20" i="7"/>
  <c r="F20" i="7"/>
  <c r="I19" i="7"/>
  <c r="F19" i="7"/>
  <c r="I18" i="7"/>
  <c r="F18" i="7"/>
  <c r="I17" i="7"/>
  <c r="F17" i="7"/>
  <c r="I16" i="7"/>
  <c r="F16" i="7"/>
  <c r="I15" i="7"/>
  <c r="F15" i="7"/>
  <c r="I14" i="7"/>
  <c r="F14" i="7"/>
  <c r="I13" i="7"/>
  <c r="F13" i="7"/>
  <c r="I12" i="7"/>
  <c r="F12" i="7"/>
  <c r="I11" i="7"/>
  <c r="F11" i="7"/>
  <c r="I10" i="7"/>
  <c r="F10" i="7"/>
  <c r="I9" i="7"/>
  <c r="F9" i="7"/>
  <c r="G22" i="4"/>
  <c r="H22" i="4"/>
  <c r="I10" i="4"/>
  <c r="I11" i="4"/>
  <c r="I12" i="4"/>
  <c r="I13" i="4"/>
  <c r="I14" i="4"/>
  <c r="I15" i="4"/>
  <c r="I16" i="4"/>
  <c r="I17" i="4"/>
  <c r="I18" i="4"/>
  <c r="I19" i="4"/>
  <c r="I20" i="4"/>
  <c r="I21" i="4"/>
  <c r="F21" i="4"/>
  <c r="F10" i="4"/>
  <c r="F11" i="4"/>
  <c r="F12" i="4"/>
  <c r="F13" i="4"/>
  <c r="F14" i="4"/>
  <c r="F15" i="4"/>
  <c r="F16" i="4"/>
  <c r="F17" i="4"/>
  <c r="F18" i="4"/>
  <c r="F19" i="4"/>
  <c r="F20" i="4"/>
  <c r="F9" i="4"/>
  <c r="E22" i="4"/>
  <c r="D22" i="4"/>
  <c r="I9" i="4"/>
  <c r="I22" i="4" l="1"/>
  <c r="F23" i="9"/>
  <c r="I23" i="9"/>
  <c r="I21" i="8"/>
  <c r="F21" i="8"/>
  <c r="I21" i="7"/>
  <c r="F21" i="7"/>
  <c r="F22" i="4"/>
</calcChain>
</file>

<file path=xl/sharedStrings.xml><?xml version="1.0" encoding="utf-8"?>
<sst xmlns="http://schemas.openxmlformats.org/spreadsheetml/2006/main" count="645" uniqueCount="204">
  <si>
    <t>33.11.01</t>
  </si>
  <si>
    <t>33.11.02</t>
  </si>
  <si>
    <t>33.11.03</t>
  </si>
  <si>
    <t>33.11.04</t>
  </si>
  <si>
    <t>33.11.05</t>
  </si>
  <si>
    <t>33.11.06</t>
  </si>
  <si>
    <t>33.11.07</t>
  </si>
  <si>
    <t>33.11.08</t>
  </si>
  <si>
    <t>33.11.09</t>
  </si>
  <si>
    <t>33.11.10</t>
  </si>
  <si>
    <t>33.11.11</t>
  </si>
  <si>
    <t>33.11.12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</si>
  <si>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</si>
  <si>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</si>
  <si>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</si>
  <si>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</si>
  <si>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</si>
  <si>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</si>
  <si>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</si>
  <si>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</si>
  <si>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</si>
  <si>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</si>
  <si>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</si>
  <si>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</si>
  <si>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</si>
  <si>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</si>
  <si>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TAWANGSARI</t>
  </si>
  <si>
    <t>SUKOHARJO</t>
  </si>
  <si>
    <t>NGUTER</t>
  </si>
  <si>
    <t>BENDOSARI</t>
  </si>
  <si>
    <t>POLOKARTO</t>
  </si>
  <si>
    <t>MOJOLABAN</t>
  </si>
  <si>
    <t>BAKI</t>
  </si>
  <si>
    <t>GATAK</t>
  </si>
  <si>
    <t>KARTASURA</t>
  </si>
  <si>
    <t>Jumlah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</si>
  <si>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</si>
  <si>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</si>
  <si>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</si>
  <si>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</si>
  <si>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</si>
  <si>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</si>
  <si>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</si>
  <si>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</si>
  <si>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</si>
  <si>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</si>
  <si>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</si>
  <si>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Kode</t>
  </si>
  <si>
    <t>Nama</t>
  </si>
  <si>
    <t>No</t>
  </si>
  <si>
    <t xml:space="preserve">Kecamatan : 33.11.01 WERU </t>
  </si>
  <si>
    <t>Kabupaten/Kota : 33.11 SUKOHARJO</t>
  </si>
  <si>
    <t>Kecamatan : 33.11.02 BULU</t>
  </si>
  <si>
    <t>Kecamatan : 33.11.03 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</si>
  <si>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</si>
  <si>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</si>
  <si>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</si>
  <si>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</si>
  <si>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</si>
  <si>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</si>
  <si>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</si>
  <si>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</si>
  <si>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</si>
  <si>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</si>
  <si>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</si>
  <si>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</si>
  <si>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</si>
  <si>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</si>
  <si>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</si>
  <si>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</si>
  <si>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</si>
  <si>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</si>
  <si>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</si>
  <si>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</si>
  <si>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</si>
  <si>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</si>
  <si>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</si>
  <si>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</si>
  <si>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</si>
  <si>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 xml:space="preserve">Kecamatan : 33.11.04 SUKOHARJO </t>
  </si>
  <si>
    <t xml:space="preserve">Kecamatan : 33.11.05 NGUTER 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</si>
  <si>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</si>
  <si>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</si>
  <si>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</si>
  <si>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</si>
  <si>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</si>
  <si>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</si>
  <si>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</si>
  <si>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</si>
  <si>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</si>
  <si>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</si>
  <si>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</si>
  <si>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</si>
  <si>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</si>
  <si>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</si>
  <si>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</si>
  <si>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 xml:space="preserve">Kecamatan : 33.11.06 BENDOSARI 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</si>
  <si>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</si>
  <si>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</si>
  <si>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</si>
  <si>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</si>
  <si>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</si>
  <si>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</si>
  <si>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</si>
  <si>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</si>
  <si>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</si>
  <si>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</si>
  <si>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</si>
  <si>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</si>
  <si>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Kecamatan : 33.11.07 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</si>
  <si>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</si>
  <si>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</si>
  <si>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</si>
  <si>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</si>
  <si>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</si>
  <si>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</si>
  <si>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</si>
  <si>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</si>
  <si>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</si>
  <si>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</si>
  <si>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</si>
  <si>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</si>
  <si>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</si>
  <si>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</si>
  <si>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</si>
  <si>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</si>
  <si>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</si>
  <si>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</si>
  <si>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</si>
  <si>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</si>
  <si>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</si>
  <si>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</si>
  <si>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</si>
  <si>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</si>
  <si>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</si>
  <si>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</si>
  <si>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</si>
  <si>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Kecamatan : 33.11.08 MOJOLABAN</t>
  </si>
  <si>
    <t>Kecamatan : 33.11.09 GROGOL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</si>
  <si>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</si>
  <si>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</si>
  <si>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</si>
  <si>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</si>
  <si>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</si>
  <si>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</si>
  <si>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</si>
  <si>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</si>
  <si>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</si>
  <si>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</si>
  <si>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</si>
  <si>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</si>
  <si>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Kecamatan : 33.11.10 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</si>
  <si>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</si>
  <si>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</si>
  <si>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</si>
  <si>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</si>
  <si>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</si>
  <si>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</si>
  <si>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</si>
  <si>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</si>
  <si>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</si>
  <si>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</si>
  <si>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</si>
  <si>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</si>
  <si>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Kecamatan : 33.11.11 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</si>
  <si>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</si>
  <si>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</si>
  <si>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</si>
  <si>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</si>
  <si>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</si>
  <si>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</si>
  <si>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</si>
  <si>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</si>
  <si>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</si>
  <si>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</si>
  <si>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</si>
  <si>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</si>
  <si>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</si>
  <si>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Kecamatan : 33.11.12 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</si>
  <si>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</si>
  <si>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</si>
  <si>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</si>
  <si>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</si>
  <si>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</si>
  <si>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</si>
  <si>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</si>
  <si>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</si>
  <si>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</si>
  <si>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</si>
  <si>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</si>
  <si>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Desa/Kel</t>
  </si>
  <si>
    <t xml:space="preserve">Kecamatan </t>
  </si>
  <si>
    <t>Jumlah Penduduk</t>
  </si>
  <si>
    <t>Wajib KTP</t>
  </si>
  <si>
    <t>Laki-laki</t>
  </si>
  <si>
    <t>Perempuan</t>
  </si>
  <si>
    <t>Jumlah Wajib KTP, Perekaman KTP, dan Kepemilikan KTP di Kabupaten Sukoharjo Semester 1 Tahun 2025</t>
  </si>
  <si>
    <t>Sudah Perekaman KTP-el</t>
  </si>
  <si>
    <t>Belum Perekaman KTP-el</t>
  </si>
  <si>
    <t>Sudah Memiliki KTP-el</t>
  </si>
  <si>
    <t>Belum Memiliki KTP-el</t>
  </si>
  <si>
    <t>* Sudah Perekaman KTP-el + Belum Perekaman KTP-el = Wajib KTP</t>
  </si>
  <si>
    <t>Catatan:</t>
  </si>
  <si>
    <t>* Sudah Memiliki KTP-el + Belum Memiliki KTP-el = Wajib KTP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</si>
</sst>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0" fontId="0" fillId="0" borderId="0" xfId="2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2" xfId="0" applyFont="1" applyBorder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2" fillId="3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78884-25F4-4069-8DE9-E443579EAA32}">
  <dimension ref="A1:U25"/>
  <sheetViews>
    <sheetView workbookViewId="0">
      <selection activeCell="J9" sqref="J9"/>
    </sheetView>
  </sheetViews>
  <sheetFormatPr defaultRowHeight="15" x14ac:dyDescent="0.25"/>
  <cols>
    <col min="1" max="1" width="4.2851562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1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14" t="s">
        <v>51</v>
      </c>
      <c r="B5" s="14"/>
      <c r="C5" s="14"/>
      <c r="D5" s="14"/>
    </row>
    <row r="7" spans="1:21" s="11" customFormat="1" x14ac:dyDescent="0.25">
      <c r="A7" s="13" t="s">
        <v>49</v>
      </c>
      <c r="B7" s="12" t="s">
        <v>191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1" t="s">
        <v>0</v>
      </c>
      <c r="C9" s="1" t="s">
        <v>12</v>
      </c>
      <c r="D9" s="8">
        <v>28875</v>
      </c>
      <c r="E9" s="8">
        <v>29008</v>
      </c>
      <c r="F9" s="8">
        <f t="shared" ref="F9:F20" si="0">SUM(D9:E9)</f>
        <v>57883</v>
      </c>
      <c r="G9" s="8">
        <v>22479</v>
      </c>
      <c r="H9" s="8">
        <v>22928</v>
      </c>
      <c r="I9" s="8">
        <f t="shared" ref="I9:I20" si="1">SUM(G9:H9)</f>
        <v>45407</v>
      </c>
      <c r="J9" s="8">
        <v>22041</v>
      </c>
      <c r="K9" s="8">
        <v>22552</v>
      </c>
      <c r="L9" s="8">
        <f t="shared" ref="L9:L20" si="2">SUM(J9:K9)</f>
        <v>44593</v>
      </c>
      <c r="M9" s="8">
        <v>438</v>
      </c>
      <c r="N9" s="8">
        <v>376</v>
      </c>
      <c r="O9" s="8">
        <f t="shared" ref="O9:O20" si="3">SUM(M9:N9)</f>
        <v>814</v>
      </c>
      <c r="P9" s="8">
        <v>22018</v>
      </c>
      <c r="Q9" s="8">
        <v>22536</v>
      </c>
      <c r="R9" s="8">
        <f t="shared" ref="R9:R20" si="4">SUM(P9:Q9)</f>
        <v>44554</v>
      </c>
      <c r="S9" s="8">
        <v>461</v>
      </c>
      <c r="T9" s="8">
        <v>392</v>
      </c>
      <c r="U9" s="8">
        <f t="shared" ref="U9:U20" si="5">SUM(S9:T9)</f>
        <v>853</v>
      </c>
    </row>
    <row r="10" spans="1:21" x14ac:dyDescent="0.25">
      <c r="A10" s="3">
        <v>2</v>
      </c>
      <c r="B10" s="1" t="s">
        <v>1</v>
      </c>
      <c r="C10" s="1" t="s">
        <v>25</v>
      </c>
      <c r="D10" s="8">
        <v>18838</v>
      </c>
      <c r="E10" s="8">
        <v>18379</v>
      </c>
      <c r="F10" s="8">
        <f t="shared" si="0"/>
        <v>37217</v>
      </c>
      <c r="G10" s="8">
        <v>14831</v>
      </c>
      <c r="H10" s="8">
        <v>14627</v>
      </c>
      <c r="I10" s="8">
        <f t="shared" si="1"/>
        <v>29458</v>
      </c>
      <c r="J10" s="8">
        <v>14545</v>
      </c>
      <c r="K10" s="8">
        <v>14430</v>
      </c>
      <c r="L10" s="8">
        <f t="shared" si="2"/>
        <v>28975</v>
      </c>
      <c r="M10" s="8">
        <v>286</v>
      </c>
      <c r="N10" s="8">
        <v>197</v>
      </c>
      <c r="O10" s="8">
        <f t="shared" si="3"/>
        <v>483</v>
      </c>
      <c r="P10" s="8">
        <v>14517</v>
      </c>
      <c r="Q10" s="8">
        <v>14404</v>
      </c>
      <c r="R10" s="8">
        <f t="shared" si="4"/>
        <v>28921</v>
      </c>
      <c r="S10" s="8">
        <v>314</v>
      </c>
      <c r="T10" s="8">
        <v>223</v>
      </c>
      <c r="U10" s="8">
        <f t="shared" si="5"/>
        <v>537</v>
      </c>
    </row>
    <row r="11" spans="1:21" x14ac:dyDescent="0.25">
      <c r="A11" s="3">
        <v>3</v>
      </c>
      <c r="B11" s="1" t="s">
        <v>2</v>
      </c>
      <c r="C11" s="1" t="s">
        <v>26</v>
      </c>
      <c r="D11" s="8">
        <v>28648</v>
      </c>
      <c r="E11" s="8">
        <v>28349</v>
      </c>
      <c r="F11" s="8">
        <f t="shared" si="0"/>
        <v>56997</v>
      </c>
      <c r="G11" s="8">
        <v>22075</v>
      </c>
      <c r="H11" s="8">
        <v>22220</v>
      </c>
      <c r="I11" s="8">
        <f t="shared" si="1"/>
        <v>44295</v>
      </c>
      <c r="J11" s="8">
        <v>21671</v>
      </c>
      <c r="K11" s="8">
        <v>21907</v>
      </c>
      <c r="L11" s="8">
        <f t="shared" si="2"/>
        <v>43578</v>
      </c>
      <c r="M11" s="8">
        <v>404</v>
      </c>
      <c r="N11" s="8">
        <v>313</v>
      </c>
      <c r="O11" s="8">
        <f t="shared" si="3"/>
        <v>717</v>
      </c>
      <c r="P11" s="8">
        <v>21629</v>
      </c>
      <c r="Q11" s="8">
        <v>21874</v>
      </c>
      <c r="R11" s="8">
        <f t="shared" si="4"/>
        <v>43503</v>
      </c>
      <c r="S11" s="8">
        <v>446</v>
      </c>
      <c r="T11" s="8">
        <v>346</v>
      </c>
      <c r="U11" s="8">
        <f t="shared" si="5"/>
        <v>792</v>
      </c>
    </row>
    <row r="12" spans="1:21" x14ac:dyDescent="0.25">
      <c r="A12" s="3">
        <v>4</v>
      </c>
      <c r="B12" s="1" t="s">
        <v>3</v>
      </c>
      <c r="C12" s="1" t="s">
        <v>27</v>
      </c>
      <c r="D12" s="8">
        <v>50143</v>
      </c>
      <c r="E12" s="8">
        <v>50136</v>
      </c>
      <c r="F12" s="8">
        <f t="shared" si="0"/>
        <v>100279</v>
      </c>
      <c r="G12" s="8">
        <v>38121</v>
      </c>
      <c r="H12" s="8">
        <v>38858</v>
      </c>
      <c r="I12" s="8">
        <f t="shared" si="1"/>
        <v>76979</v>
      </c>
      <c r="J12" s="8">
        <v>37362</v>
      </c>
      <c r="K12" s="8">
        <v>38169</v>
      </c>
      <c r="L12" s="8">
        <f t="shared" si="2"/>
        <v>75531</v>
      </c>
      <c r="M12" s="8">
        <v>759</v>
      </c>
      <c r="N12" s="8">
        <v>689</v>
      </c>
      <c r="O12" s="8">
        <f t="shared" si="3"/>
        <v>1448</v>
      </c>
      <c r="P12" s="8">
        <v>37269</v>
      </c>
      <c r="Q12" s="8">
        <v>38099</v>
      </c>
      <c r="R12" s="8">
        <f t="shared" si="4"/>
        <v>75368</v>
      </c>
      <c r="S12" s="8">
        <v>852</v>
      </c>
      <c r="T12" s="8">
        <v>759</v>
      </c>
      <c r="U12" s="8">
        <f t="shared" si="5"/>
        <v>1611</v>
      </c>
    </row>
    <row r="13" spans="1:21" x14ac:dyDescent="0.25">
      <c r="A13" s="3">
        <v>5</v>
      </c>
      <c r="B13" s="1" t="s">
        <v>4</v>
      </c>
      <c r="C13" s="1" t="s">
        <v>28</v>
      </c>
      <c r="D13" s="8">
        <v>28269</v>
      </c>
      <c r="E13" s="8">
        <v>27754</v>
      </c>
      <c r="F13" s="8">
        <f t="shared" si="0"/>
        <v>56023</v>
      </c>
      <c r="G13" s="8">
        <v>21662</v>
      </c>
      <c r="H13" s="8">
        <v>21692</v>
      </c>
      <c r="I13" s="8">
        <f t="shared" si="1"/>
        <v>43354</v>
      </c>
      <c r="J13" s="8">
        <v>21282</v>
      </c>
      <c r="K13" s="8">
        <v>21301</v>
      </c>
      <c r="L13" s="8">
        <f t="shared" si="2"/>
        <v>42583</v>
      </c>
      <c r="M13" s="8">
        <v>380</v>
      </c>
      <c r="N13" s="8">
        <v>391</v>
      </c>
      <c r="O13" s="8">
        <f t="shared" si="3"/>
        <v>771</v>
      </c>
      <c r="P13" s="8">
        <v>21218</v>
      </c>
      <c r="Q13" s="8">
        <v>21260</v>
      </c>
      <c r="R13" s="8">
        <f t="shared" si="4"/>
        <v>42478</v>
      </c>
      <c r="S13" s="8">
        <v>444</v>
      </c>
      <c r="T13" s="8">
        <v>432</v>
      </c>
      <c r="U13" s="8">
        <f t="shared" si="5"/>
        <v>876</v>
      </c>
    </row>
    <row r="14" spans="1:21" x14ac:dyDescent="0.25">
      <c r="A14" s="3">
        <v>6</v>
      </c>
      <c r="B14" s="1" t="s">
        <v>5</v>
      </c>
      <c r="C14" s="1" t="s">
        <v>29</v>
      </c>
      <c r="D14" s="8">
        <v>32651</v>
      </c>
      <c r="E14" s="8">
        <v>32606</v>
      </c>
      <c r="F14" s="8">
        <f t="shared" si="0"/>
        <v>65257</v>
      </c>
      <c r="G14" s="8">
        <v>24895</v>
      </c>
      <c r="H14" s="8">
        <v>25159</v>
      </c>
      <c r="I14" s="8">
        <f t="shared" si="1"/>
        <v>50054</v>
      </c>
      <c r="J14" s="8">
        <v>24431</v>
      </c>
      <c r="K14" s="8">
        <v>24717</v>
      </c>
      <c r="L14" s="8">
        <f t="shared" si="2"/>
        <v>49148</v>
      </c>
      <c r="M14" s="8">
        <v>464</v>
      </c>
      <c r="N14" s="8">
        <v>442</v>
      </c>
      <c r="O14" s="8">
        <f t="shared" si="3"/>
        <v>906</v>
      </c>
      <c r="P14" s="8">
        <v>24385</v>
      </c>
      <c r="Q14" s="8">
        <v>24685</v>
      </c>
      <c r="R14" s="8">
        <f t="shared" si="4"/>
        <v>49070</v>
      </c>
      <c r="S14" s="8">
        <v>510</v>
      </c>
      <c r="T14" s="8">
        <v>474</v>
      </c>
      <c r="U14" s="8">
        <f t="shared" si="5"/>
        <v>984</v>
      </c>
    </row>
    <row r="15" spans="1:21" x14ac:dyDescent="0.25">
      <c r="A15" s="3">
        <v>7</v>
      </c>
      <c r="B15" s="1" t="s">
        <v>6</v>
      </c>
      <c r="C15" s="1" t="s">
        <v>30</v>
      </c>
      <c r="D15" s="8">
        <v>44473</v>
      </c>
      <c r="E15" s="8">
        <v>44370</v>
      </c>
      <c r="F15" s="8">
        <f t="shared" si="0"/>
        <v>88843</v>
      </c>
      <c r="G15" s="8">
        <v>33560</v>
      </c>
      <c r="H15" s="8">
        <v>33983</v>
      </c>
      <c r="I15" s="8">
        <f t="shared" si="1"/>
        <v>67543</v>
      </c>
      <c r="J15" s="8">
        <v>32895</v>
      </c>
      <c r="K15" s="8">
        <v>33373</v>
      </c>
      <c r="L15" s="8">
        <f t="shared" si="2"/>
        <v>66268</v>
      </c>
      <c r="M15" s="8">
        <v>665</v>
      </c>
      <c r="N15" s="8">
        <v>610</v>
      </c>
      <c r="O15" s="8">
        <f t="shared" si="3"/>
        <v>1275</v>
      </c>
      <c r="P15" s="8">
        <v>32818</v>
      </c>
      <c r="Q15" s="8">
        <v>33293</v>
      </c>
      <c r="R15" s="8">
        <f t="shared" si="4"/>
        <v>66111</v>
      </c>
      <c r="S15" s="8">
        <v>742</v>
      </c>
      <c r="T15" s="8">
        <v>690</v>
      </c>
      <c r="U15" s="8">
        <f t="shared" si="5"/>
        <v>1432</v>
      </c>
    </row>
    <row r="16" spans="1:21" x14ac:dyDescent="0.25">
      <c r="A16" s="3">
        <v>8</v>
      </c>
      <c r="B16" s="1" t="s">
        <v>7</v>
      </c>
      <c r="C16" s="1" t="s">
        <v>31</v>
      </c>
      <c r="D16" s="8">
        <v>46561</v>
      </c>
      <c r="E16" s="8">
        <v>46679</v>
      </c>
      <c r="F16" s="8">
        <f t="shared" si="0"/>
        <v>93240</v>
      </c>
      <c r="G16" s="8">
        <v>35541</v>
      </c>
      <c r="H16" s="8">
        <v>36182</v>
      </c>
      <c r="I16" s="8">
        <f t="shared" si="1"/>
        <v>71723</v>
      </c>
      <c r="J16" s="8">
        <v>34859</v>
      </c>
      <c r="K16" s="8">
        <v>35537</v>
      </c>
      <c r="L16" s="8">
        <f t="shared" si="2"/>
        <v>70396</v>
      </c>
      <c r="M16" s="8">
        <v>682</v>
      </c>
      <c r="N16" s="8">
        <v>645</v>
      </c>
      <c r="O16" s="8">
        <f t="shared" si="3"/>
        <v>1327</v>
      </c>
      <c r="P16" s="8">
        <v>34803</v>
      </c>
      <c r="Q16" s="8">
        <v>35471</v>
      </c>
      <c r="R16" s="8">
        <f t="shared" si="4"/>
        <v>70274</v>
      </c>
      <c r="S16" s="8">
        <v>738</v>
      </c>
      <c r="T16" s="8">
        <v>711</v>
      </c>
      <c r="U16" s="8">
        <f t="shared" si="5"/>
        <v>1449</v>
      </c>
    </row>
    <row r="17" spans="1:21" x14ac:dyDescent="0.25">
      <c r="A17" s="3">
        <v>9</v>
      </c>
      <c r="B17" s="1" t="s">
        <v>8</v>
      </c>
      <c r="C17" s="1" t="s">
        <v>13</v>
      </c>
      <c r="D17" s="8">
        <v>61002</v>
      </c>
      <c r="E17" s="8">
        <v>60979</v>
      </c>
      <c r="F17" s="8">
        <f t="shared" si="0"/>
        <v>121981</v>
      </c>
      <c r="G17" s="8">
        <v>46583</v>
      </c>
      <c r="H17" s="8">
        <v>47178</v>
      </c>
      <c r="I17" s="8">
        <f t="shared" si="1"/>
        <v>93761</v>
      </c>
      <c r="J17" s="8">
        <v>45605</v>
      </c>
      <c r="K17" s="8">
        <v>46310</v>
      </c>
      <c r="L17" s="8">
        <f t="shared" si="2"/>
        <v>91915</v>
      </c>
      <c r="M17" s="8">
        <v>978</v>
      </c>
      <c r="N17" s="8">
        <v>868</v>
      </c>
      <c r="O17" s="8">
        <f t="shared" si="3"/>
        <v>1846</v>
      </c>
      <c r="P17" s="8">
        <v>45504</v>
      </c>
      <c r="Q17" s="8">
        <v>46214</v>
      </c>
      <c r="R17" s="8">
        <f t="shared" si="4"/>
        <v>91718</v>
      </c>
      <c r="S17" s="8">
        <v>1079</v>
      </c>
      <c r="T17" s="8">
        <v>964</v>
      </c>
      <c r="U17" s="8">
        <f t="shared" si="5"/>
        <v>2043</v>
      </c>
    </row>
    <row r="18" spans="1:21" x14ac:dyDescent="0.25">
      <c r="A18" s="3">
        <v>10</v>
      </c>
      <c r="B18" s="1" t="s">
        <v>9</v>
      </c>
      <c r="C18" s="1" t="s">
        <v>32</v>
      </c>
      <c r="D18" s="8">
        <v>36574</v>
      </c>
      <c r="E18" s="8">
        <v>36311</v>
      </c>
      <c r="F18" s="8">
        <f t="shared" si="0"/>
        <v>72885</v>
      </c>
      <c r="G18" s="8">
        <v>27714</v>
      </c>
      <c r="H18" s="8">
        <v>28036</v>
      </c>
      <c r="I18" s="8">
        <f t="shared" si="1"/>
        <v>55750</v>
      </c>
      <c r="J18" s="8">
        <v>27177</v>
      </c>
      <c r="K18" s="8">
        <v>27524</v>
      </c>
      <c r="L18" s="8">
        <f t="shared" si="2"/>
        <v>54701</v>
      </c>
      <c r="M18" s="8">
        <v>537</v>
      </c>
      <c r="N18" s="8">
        <v>512</v>
      </c>
      <c r="O18" s="8">
        <f t="shared" si="3"/>
        <v>1049</v>
      </c>
      <c r="P18" s="8">
        <v>27125</v>
      </c>
      <c r="Q18" s="8">
        <v>27469</v>
      </c>
      <c r="R18" s="8">
        <f t="shared" si="4"/>
        <v>54594</v>
      </c>
      <c r="S18" s="8">
        <v>589</v>
      </c>
      <c r="T18" s="8">
        <v>567</v>
      </c>
      <c r="U18" s="8">
        <f t="shared" si="5"/>
        <v>1156</v>
      </c>
    </row>
    <row r="19" spans="1:21" x14ac:dyDescent="0.25">
      <c r="A19" s="3">
        <v>11</v>
      </c>
      <c r="B19" s="1" t="s">
        <v>10</v>
      </c>
      <c r="C19" s="1" t="s">
        <v>33</v>
      </c>
      <c r="D19" s="8">
        <v>27347</v>
      </c>
      <c r="E19" s="8">
        <v>27349</v>
      </c>
      <c r="F19" s="8">
        <f t="shared" si="0"/>
        <v>54696</v>
      </c>
      <c r="G19" s="8">
        <v>20876</v>
      </c>
      <c r="H19" s="8">
        <v>21217</v>
      </c>
      <c r="I19" s="8">
        <f t="shared" si="1"/>
        <v>42093</v>
      </c>
      <c r="J19" s="8">
        <v>20483</v>
      </c>
      <c r="K19" s="8">
        <v>20862</v>
      </c>
      <c r="L19" s="8">
        <f t="shared" si="2"/>
        <v>41345</v>
      </c>
      <c r="M19" s="8">
        <v>393</v>
      </c>
      <c r="N19" s="8">
        <v>355</v>
      </c>
      <c r="O19" s="8">
        <f t="shared" si="3"/>
        <v>748</v>
      </c>
      <c r="P19" s="8">
        <v>20420</v>
      </c>
      <c r="Q19" s="8">
        <v>20821</v>
      </c>
      <c r="R19" s="8">
        <f t="shared" si="4"/>
        <v>41241</v>
      </c>
      <c r="S19" s="8">
        <v>456</v>
      </c>
      <c r="T19" s="8">
        <v>396</v>
      </c>
      <c r="U19" s="8">
        <f t="shared" si="5"/>
        <v>852</v>
      </c>
    </row>
    <row r="20" spans="1:21" x14ac:dyDescent="0.25">
      <c r="A20" s="3">
        <v>12</v>
      </c>
      <c r="B20" s="1" t="s">
        <v>11</v>
      </c>
      <c r="C20" s="1" t="s">
        <v>34</v>
      </c>
      <c r="D20" s="8">
        <v>55309</v>
      </c>
      <c r="E20" s="8">
        <v>56778</v>
      </c>
      <c r="F20" s="8">
        <f t="shared" si="0"/>
        <v>112087</v>
      </c>
      <c r="G20" s="8">
        <v>41936</v>
      </c>
      <c r="H20" s="8">
        <v>44252</v>
      </c>
      <c r="I20" s="8">
        <f t="shared" si="1"/>
        <v>86188</v>
      </c>
      <c r="J20" s="8">
        <v>41140</v>
      </c>
      <c r="K20" s="8">
        <v>43447</v>
      </c>
      <c r="L20" s="8">
        <f t="shared" si="2"/>
        <v>84587</v>
      </c>
      <c r="M20" s="8">
        <v>796</v>
      </c>
      <c r="N20" s="8">
        <v>805</v>
      </c>
      <c r="O20" s="8">
        <f t="shared" si="3"/>
        <v>1601</v>
      </c>
      <c r="P20" s="8">
        <v>41037</v>
      </c>
      <c r="Q20" s="8">
        <v>43353</v>
      </c>
      <c r="R20" s="8">
        <f t="shared" si="4"/>
        <v>84390</v>
      </c>
      <c r="S20" s="8">
        <v>899</v>
      </c>
      <c r="T20" s="8">
        <v>899</v>
      </c>
      <c r="U20" s="8">
        <f t="shared" si="5"/>
        <v>1798</v>
      </c>
    </row>
    <row r="21" spans="1:21" s="11" customFormat="1" x14ac:dyDescent="0.25">
      <c r="A21" s="12" t="s">
        <v>35</v>
      </c>
      <c r="B21" s="12"/>
      <c r="C21" s="12"/>
      <c r="D21" s="10">
        <f t="shared" ref="D21:I21" si="6">SUM(D9:D20)</f>
        <v>458690</v>
      </c>
      <c r="E21" s="10">
        <f t="shared" si="6"/>
        <v>458698</v>
      </c>
      <c r="F21" s="25">
        <f t="shared" si="6"/>
        <v>917388</v>
      </c>
      <c r="G21" s="10">
        <f t="shared" si="6"/>
        <v>350273</v>
      </c>
      <c r="H21" s="10">
        <f t="shared" si="6"/>
        <v>356332</v>
      </c>
      <c r="I21" s="25">
        <f t="shared" si="6"/>
        <v>706605</v>
      </c>
      <c r="J21" s="10">
        <f t="shared" ref="J21" si="7">SUM(J9:J20)</f>
        <v>343491</v>
      </c>
      <c r="K21" s="10">
        <f t="shared" ref="K21" si="8">SUM(K9:K20)</f>
        <v>350129</v>
      </c>
      <c r="L21" s="25">
        <f t="shared" ref="L21" si="9">SUM(L9:L20)</f>
        <v>693620</v>
      </c>
      <c r="M21" s="10">
        <f t="shared" ref="M21" si="10">SUM(M9:M20)</f>
        <v>6782</v>
      </c>
      <c r="N21" s="10">
        <f t="shared" ref="N21" si="11">SUM(N9:N20)</f>
        <v>6203</v>
      </c>
      <c r="O21" s="25">
        <f t="shared" ref="O21" si="12">SUM(O9:O20)</f>
        <v>12985</v>
      </c>
      <c r="P21" s="10">
        <f t="shared" ref="P21" si="13">SUM(P9:P20)</f>
        <v>342743</v>
      </c>
      <c r="Q21" s="10">
        <f t="shared" ref="Q21" si="14">SUM(Q9:Q20)</f>
        <v>349479</v>
      </c>
      <c r="R21" s="25">
        <f t="shared" ref="R21" si="15">SUM(R9:R20)</f>
        <v>692222</v>
      </c>
      <c r="S21" s="10">
        <f t="shared" ref="S21" si="16">SUM(S9:S20)</f>
        <v>7530</v>
      </c>
      <c r="T21" s="10">
        <f t="shared" ref="T21" si="17">SUM(T9:T20)</f>
        <v>6853</v>
      </c>
      <c r="U21" s="25">
        <f t="shared" ref="U21" si="18">SUM(U9:U20)</f>
        <v>14383</v>
      </c>
    </row>
    <row r="22" spans="1:21" x14ac:dyDescent="0.2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24" t="s">
        <v>202</v>
      </c>
      <c r="B23" s="24"/>
    </row>
    <row r="24" spans="1:21" x14ac:dyDescent="0.25">
      <c r="A24" s="22" t="s">
        <v>201</v>
      </c>
    </row>
    <row r="25" spans="1:21" x14ac:dyDescent="0.25">
      <c r="A25" s="22" t="s">
        <v>203</v>
      </c>
    </row>
  </sheetData>
  <mergeCells count="11">
    <mergeCell ref="S7:U7"/>
    <mergeCell ref="A1:M2"/>
    <mergeCell ref="J7:L7"/>
    <mergeCell ref="M7:O7"/>
    <mergeCell ref="P7:R7"/>
    <mergeCell ref="G7:I7"/>
    <mergeCell ref="B7:C7"/>
    <mergeCell ref="A7:A8"/>
    <mergeCell ref="A21:C21"/>
    <mergeCell ref="A5:D5"/>
    <mergeCell ref="D7:F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0C07D-6EF7-4A84-BE18-805CA561C6AD}">
  <dimension ref="A1:U27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138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139</v>
      </c>
      <c r="D9" s="8">
        <v>2767</v>
      </c>
      <c r="E9" s="8">
        <v>2680</v>
      </c>
      <c r="F9" s="8">
        <f>SUM(D9:E9)</f>
        <v>5447</v>
      </c>
      <c r="G9" s="8">
        <v>2064</v>
      </c>
      <c r="H9" s="8">
        <v>2075</v>
      </c>
      <c r="I9" s="8">
        <f>SUM(G9:H9)</f>
        <v>4139</v>
      </c>
      <c r="J9" s="8">
        <v>2029</v>
      </c>
      <c r="K9" s="8">
        <v>2041</v>
      </c>
      <c r="L9" s="8">
        <f>SUM(J9:K9)</f>
        <v>4070</v>
      </c>
      <c r="M9" s="8">
        <v>35</v>
      </c>
      <c r="N9" s="8">
        <v>34</v>
      </c>
      <c r="O9" s="8">
        <f>SUM(M9:N9)</f>
        <v>69</v>
      </c>
      <c r="P9" s="8">
        <v>2024</v>
      </c>
      <c r="Q9" s="8">
        <v>2040</v>
      </c>
      <c r="R9" s="8">
        <f>SUM(P9:Q9)</f>
        <v>4064</v>
      </c>
      <c r="S9" s="8">
        <v>40</v>
      </c>
      <c r="T9" s="8">
        <v>35</v>
      </c>
      <c r="U9" s="8">
        <f>SUM(S9:T9)</f>
        <v>75</v>
      </c>
    </row>
    <row r="10" spans="1:21" x14ac:dyDescent="0.25">
      <c r="A10" s="3">
        <v>2</v>
      </c>
      <c r="B10" s="4">
        <v>2002</v>
      </c>
      <c r="C10" s="1" t="s">
        <v>140</v>
      </c>
      <c r="D10" s="8">
        <v>6160</v>
      </c>
      <c r="E10" s="8">
        <v>6044</v>
      </c>
      <c r="F10" s="8">
        <f t="shared" ref="F10:F22" si="0">SUM(D10:E10)</f>
        <v>12204</v>
      </c>
      <c r="G10" s="8">
        <v>4674</v>
      </c>
      <c r="H10" s="8">
        <v>4719</v>
      </c>
      <c r="I10" s="8">
        <f t="shared" ref="I10:I22" si="1">SUM(G10:H10)</f>
        <v>9393</v>
      </c>
      <c r="J10" s="8">
        <v>4589</v>
      </c>
      <c r="K10" s="8">
        <v>4632</v>
      </c>
      <c r="L10" s="8">
        <f t="shared" ref="L10:L22" si="2">SUM(J10:K10)</f>
        <v>9221</v>
      </c>
      <c r="M10" s="8">
        <v>85</v>
      </c>
      <c r="N10" s="8">
        <v>87</v>
      </c>
      <c r="O10" s="8">
        <f t="shared" ref="O10:O22" si="3">SUM(M10:N10)</f>
        <v>172</v>
      </c>
      <c r="P10" s="8">
        <v>4578</v>
      </c>
      <c r="Q10" s="8">
        <v>4621</v>
      </c>
      <c r="R10" s="8">
        <f t="shared" ref="R10:R22" si="4">SUM(P10:Q10)</f>
        <v>9199</v>
      </c>
      <c r="S10" s="8">
        <v>96</v>
      </c>
      <c r="T10" s="8">
        <v>98</v>
      </c>
      <c r="U10" s="8">
        <f t="shared" ref="U10:U22" si="5">SUM(S10:T10)</f>
        <v>194</v>
      </c>
    </row>
    <row r="11" spans="1:21" x14ac:dyDescent="0.25">
      <c r="A11" s="3">
        <v>3</v>
      </c>
      <c r="B11" s="4">
        <v>2003</v>
      </c>
      <c r="C11" s="1" t="s">
        <v>141</v>
      </c>
      <c r="D11" s="8">
        <v>2766</v>
      </c>
      <c r="E11" s="8">
        <v>2683</v>
      </c>
      <c r="F11" s="8">
        <f t="shared" si="0"/>
        <v>5449</v>
      </c>
      <c r="G11" s="8">
        <v>2094</v>
      </c>
      <c r="H11" s="8">
        <v>2082</v>
      </c>
      <c r="I11" s="8">
        <f t="shared" si="1"/>
        <v>4176</v>
      </c>
      <c r="J11" s="8">
        <v>2052</v>
      </c>
      <c r="K11" s="8">
        <v>2050</v>
      </c>
      <c r="L11" s="8">
        <f t="shared" si="2"/>
        <v>4102</v>
      </c>
      <c r="M11" s="8">
        <v>42</v>
      </c>
      <c r="N11" s="8">
        <v>32</v>
      </c>
      <c r="O11" s="8">
        <f t="shared" si="3"/>
        <v>74</v>
      </c>
      <c r="P11" s="8">
        <v>2043</v>
      </c>
      <c r="Q11" s="8">
        <v>2048</v>
      </c>
      <c r="R11" s="8">
        <f t="shared" si="4"/>
        <v>4091</v>
      </c>
      <c r="S11" s="8">
        <v>51</v>
      </c>
      <c r="T11" s="8">
        <v>34</v>
      </c>
      <c r="U11" s="8">
        <f t="shared" si="5"/>
        <v>85</v>
      </c>
    </row>
    <row r="12" spans="1:21" x14ac:dyDescent="0.25">
      <c r="A12" s="3">
        <v>4</v>
      </c>
      <c r="B12" s="4">
        <v>2004</v>
      </c>
      <c r="C12" s="1" t="s">
        <v>94</v>
      </c>
      <c r="D12" s="8">
        <v>4213</v>
      </c>
      <c r="E12" s="8">
        <v>4221</v>
      </c>
      <c r="F12" s="8">
        <f t="shared" si="0"/>
        <v>8434</v>
      </c>
      <c r="G12" s="8">
        <v>3089</v>
      </c>
      <c r="H12" s="8">
        <v>3136</v>
      </c>
      <c r="I12" s="8">
        <f t="shared" si="1"/>
        <v>6225</v>
      </c>
      <c r="J12" s="8">
        <v>3012</v>
      </c>
      <c r="K12" s="8">
        <v>3068</v>
      </c>
      <c r="L12" s="8">
        <f t="shared" si="2"/>
        <v>6080</v>
      </c>
      <c r="M12" s="8">
        <v>77</v>
      </c>
      <c r="N12" s="8">
        <v>68</v>
      </c>
      <c r="O12" s="8">
        <f t="shared" si="3"/>
        <v>145</v>
      </c>
      <c r="P12" s="8">
        <v>3005</v>
      </c>
      <c r="Q12" s="8">
        <v>3056</v>
      </c>
      <c r="R12" s="8">
        <f t="shared" si="4"/>
        <v>6061</v>
      </c>
      <c r="S12" s="8">
        <v>84</v>
      </c>
      <c r="T12" s="8">
        <v>80</v>
      </c>
      <c r="U12" s="8">
        <f t="shared" si="5"/>
        <v>164</v>
      </c>
    </row>
    <row r="13" spans="1:21" x14ac:dyDescent="0.25">
      <c r="A13" s="3">
        <v>5</v>
      </c>
      <c r="B13" s="4">
        <v>2005</v>
      </c>
      <c r="C13" s="1" t="s">
        <v>142</v>
      </c>
      <c r="D13" s="8">
        <v>4087</v>
      </c>
      <c r="E13" s="8">
        <v>4235</v>
      </c>
      <c r="F13" s="8">
        <f t="shared" si="0"/>
        <v>8322</v>
      </c>
      <c r="G13" s="8">
        <v>3176</v>
      </c>
      <c r="H13" s="8">
        <v>3320</v>
      </c>
      <c r="I13" s="8">
        <f t="shared" si="1"/>
        <v>6496</v>
      </c>
      <c r="J13" s="8">
        <v>3111</v>
      </c>
      <c r="K13" s="8">
        <v>3262</v>
      </c>
      <c r="L13" s="8">
        <f t="shared" si="2"/>
        <v>6373</v>
      </c>
      <c r="M13" s="8">
        <v>65</v>
      </c>
      <c r="N13" s="8">
        <v>58</v>
      </c>
      <c r="O13" s="8">
        <f t="shared" si="3"/>
        <v>123</v>
      </c>
      <c r="P13" s="8">
        <v>3106</v>
      </c>
      <c r="Q13" s="8">
        <v>3255</v>
      </c>
      <c r="R13" s="8">
        <f t="shared" si="4"/>
        <v>6361</v>
      </c>
      <c r="S13" s="8">
        <v>70</v>
      </c>
      <c r="T13" s="8">
        <v>65</v>
      </c>
      <c r="U13" s="8">
        <f t="shared" si="5"/>
        <v>135</v>
      </c>
    </row>
    <row r="14" spans="1:21" x14ac:dyDescent="0.25">
      <c r="A14" s="3">
        <v>6</v>
      </c>
      <c r="B14" s="4">
        <v>2006</v>
      </c>
      <c r="C14" s="1" t="s">
        <v>143</v>
      </c>
      <c r="D14" s="8">
        <v>3259</v>
      </c>
      <c r="E14" s="8">
        <v>3270</v>
      </c>
      <c r="F14" s="8">
        <f t="shared" si="0"/>
        <v>6529</v>
      </c>
      <c r="G14" s="8">
        <v>2493</v>
      </c>
      <c r="H14" s="8">
        <v>2537</v>
      </c>
      <c r="I14" s="8">
        <f t="shared" si="1"/>
        <v>5030</v>
      </c>
      <c r="J14" s="8">
        <v>2448</v>
      </c>
      <c r="K14" s="8">
        <v>2489</v>
      </c>
      <c r="L14" s="8">
        <f t="shared" si="2"/>
        <v>4937</v>
      </c>
      <c r="M14" s="8">
        <v>45</v>
      </c>
      <c r="N14" s="8">
        <v>48</v>
      </c>
      <c r="O14" s="8">
        <f t="shared" si="3"/>
        <v>93</v>
      </c>
      <c r="P14" s="8">
        <v>2444</v>
      </c>
      <c r="Q14" s="8">
        <v>2482</v>
      </c>
      <c r="R14" s="8">
        <f t="shared" si="4"/>
        <v>4926</v>
      </c>
      <c r="S14" s="8">
        <v>49</v>
      </c>
      <c r="T14" s="8">
        <v>55</v>
      </c>
      <c r="U14" s="8">
        <f t="shared" si="5"/>
        <v>104</v>
      </c>
    </row>
    <row r="15" spans="1:21" x14ac:dyDescent="0.25">
      <c r="A15" s="3">
        <v>7</v>
      </c>
      <c r="B15" s="4">
        <v>2007</v>
      </c>
      <c r="C15" s="1" t="s">
        <v>144</v>
      </c>
      <c r="D15" s="8">
        <v>4424</v>
      </c>
      <c r="E15" s="8">
        <v>4437</v>
      </c>
      <c r="F15" s="8">
        <f t="shared" si="0"/>
        <v>8861</v>
      </c>
      <c r="G15" s="8">
        <v>3370</v>
      </c>
      <c r="H15" s="8">
        <v>3423</v>
      </c>
      <c r="I15" s="8">
        <f t="shared" si="1"/>
        <v>6793</v>
      </c>
      <c r="J15" s="8">
        <v>3303</v>
      </c>
      <c r="K15" s="8">
        <v>3366</v>
      </c>
      <c r="L15" s="8">
        <f t="shared" si="2"/>
        <v>6669</v>
      </c>
      <c r="M15" s="8">
        <v>67</v>
      </c>
      <c r="N15" s="8">
        <v>57</v>
      </c>
      <c r="O15" s="8">
        <f t="shared" si="3"/>
        <v>124</v>
      </c>
      <c r="P15" s="8">
        <v>3294</v>
      </c>
      <c r="Q15" s="8">
        <v>3360</v>
      </c>
      <c r="R15" s="8">
        <f t="shared" si="4"/>
        <v>6654</v>
      </c>
      <c r="S15" s="8">
        <v>76</v>
      </c>
      <c r="T15" s="8">
        <v>63</v>
      </c>
      <c r="U15" s="8">
        <f t="shared" si="5"/>
        <v>139</v>
      </c>
    </row>
    <row r="16" spans="1:21" x14ac:dyDescent="0.25">
      <c r="A16" s="3">
        <v>8</v>
      </c>
      <c r="B16" s="4">
        <v>2008</v>
      </c>
      <c r="C16" s="1" t="s">
        <v>13</v>
      </c>
      <c r="D16" s="8">
        <v>2633</v>
      </c>
      <c r="E16" s="8">
        <v>2710</v>
      </c>
      <c r="F16" s="8">
        <f t="shared" si="0"/>
        <v>5343</v>
      </c>
      <c r="G16" s="8">
        <v>2073</v>
      </c>
      <c r="H16" s="8">
        <v>2204</v>
      </c>
      <c r="I16" s="8">
        <f t="shared" si="1"/>
        <v>4277</v>
      </c>
      <c r="J16" s="8">
        <v>2040</v>
      </c>
      <c r="K16" s="8">
        <v>2157</v>
      </c>
      <c r="L16" s="8">
        <f t="shared" si="2"/>
        <v>4197</v>
      </c>
      <c r="M16" s="8">
        <v>33</v>
      </c>
      <c r="N16" s="8">
        <v>47</v>
      </c>
      <c r="O16" s="8">
        <f t="shared" si="3"/>
        <v>80</v>
      </c>
      <c r="P16" s="8">
        <v>2036</v>
      </c>
      <c r="Q16" s="8">
        <v>2153</v>
      </c>
      <c r="R16" s="8">
        <f t="shared" si="4"/>
        <v>4189</v>
      </c>
      <c r="S16" s="8">
        <v>37</v>
      </c>
      <c r="T16" s="8">
        <v>51</v>
      </c>
      <c r="U16" s="8">
        <f t="shared" si="5"/>
        <v>88</v>
      </c>
    </row>
    <row r="17" spans="1:21" x14ac:dyDescent="0.25">
      <c r="A17" s="3">
        <v>9</v>
      </c>
      <c r="B17" s="4">
        <v>2009</v>
      </c>
      <c r="C17" s="1" t="s">
        <v>145</v>
      </c>
      <c r="D17" s="8">
        <v>2937</v>
      </c>
      <c r="E17" s="8">
        <v>2851</v>
      </c>
      <c r="F17" s="8">
        <f t="shared" si="0"/>
        <v>5788</v>
      </c>
      <c r="G17" s="8">
        <v>2222</v>
      </c>
      <c r="H17" s="8">
        <v>2149</v>
      </c>
      <c r="I17" s="8">
        <f t="shared" si="1"/>
        <v>4371</v>
      </c>
      <c r="J17" s="8">
        <v>2181</v>
      </c>
      <c r="K17" s="8">
        <v>2108</v>
      </c>
      <c r="L17" s="8">
        <f t="shared" si="2"/>
        <v>4289</v>
      </c>
      <c r="M17" s="8">
        <v>41</v>
      </c>
      <c r="N17" s="8">
        <v>41</v>
      </c>
      <c r="O17" s="8">
        <f t="shared" si="3"/>
        <v>82</v>
      </c>
      <c r="P17" s="8">
        <v>2177</v>
      </c>
      <c r="Q17" s="8">
        <v>2107</v>
      </c>
      <c r="R17" s="8">
        <f t="shared" si="4"/>
        <v>4284</v>
      </c>
      <c r="S17" s="8">
        <v>45</v>
      </c>
      <c r="T17" s="8">
        <v>42</v>
      </c>
      <c r="U17" s="8">
        <f t="shared" si="5"/>
        <v>87</v>
      </c>
    </row>
    <row r="18" spans="1:21" x14ac:dyDescent="0.25">
      <c r="A18" s="3">
        <v>10</v>
      </c>
      <c r="B18" s="4">
        <v>2010</v>
      </c>
      <c r="C18" s="1" t="s">
        <v>146</v>
      </c>
      <c r="D18" s="8">
        <v>3687</v>
      </c>
      <c r="E18" s="8">
        <v>3588</v>
      </c>
      <c r="F18" s="8">
        <f t="shared" si="0"/>
        <v>7275</v>
      </c>
      <c r="G18" s="8">
        <v>2855</v>
      </c>
      <c r="H18" s="8">
        <v>2798</v>
      </c>
      <c r="I18" s="8">
        <f t="shared" si="1"/>
        <v>5653</v>
      </c>
      <c r="J18" s="8">
        <v>2795</v>
      </c>
      <c r="K18" s="8">
        <v>2749</v>
      </c>
      <c r="L18" s="8">
        <f t="shared" si="2"/>
        <v>5544</v>
      </c>
      <c r="M18" s="8">
        <v>60</v>
      </c>
      <c r="N18" s="8">
        <v>49</v>
      </c>
      <c r="O18" s="8">
        <f t="shared" si="3"/>
        <v>109</v>
      </c>
      <c r="P18" s="8">
        <v>2790</v>
      </c>
      <c r="Q18" s="8">
        <v>2745</v>
      </c>
      <c r="R18" s="8">
        <f t="shared" si="4"/>
        <v>5535</v>
      </c>
      <c r="S18" s="8">
        <v>65</v>
      </c>
      <c r="T18" s="8">
        <v>53</v>
      </c>
      <c r="U18" s="8">
        <f t="shared" si="5"/>
        <v>118</v>
      </c>
    </row>
    <row r="19" spans="1:21" x14ac:dyDescent="0.25">
      <c r="A19" s="3">
        <v>11</v>
      </c>
      <c r="B19" s="4">
        <v>2011</v>
      </c>
      <c r="C19" s="1" t="s">
        <v>147</v>
      </c>
      <c r="D19" s="8">
        <v>6455</v>
      </c>
      <c r="E19" s="8">
        <v>6357</v>
      </c>
      <c r="F19" s="8">
        <f t="shared" si="0"/>
        <v>12812</v>
      </c>
      <c r="G19" s="8">
        <v>4855</v>
      </c>
      <c r="H19" s="8">
        <v>4773</v>
      </c>
      <c r="I19" s="8">
        <f t="shared" si="1"/>
        <v>9628</v>
      </c>
      <c r="J19" s="8">
        <v>4724</v>
      </c>
      <c r="K19" s="8">
        <v>4662</v>
      </c>
      <c r="L19" s="8">
        <f t="shared" si="2"/>
        <v>9386</v>
      </c>
      <c r="M19" s="8">
        <v>131</v>
      </c>
      <c r="N19" s="8">
        <v>111</v>
      </c>
      <c r="O19" s="8">
        <f t="shared" si="3"/>
        <v>242</v>
      </c>
      <c r="P19" s="8">
        <v>4717</v>
      </c>
      <c r="Q19" s="8">
        <v>4653</v>
      </c>
      <c r="R19" s="8">
        <f t="shared" si="4"/>
        <v>9370</v>
      </c>
      <c r="S19" s="8">
        <v>138</v>
      </c>
      <c r="T19" s="8">
        <v>120</v>
      </c>
      <c r="U19" s="8">
        <f t="shared" si="5"/>
        <v>258</v>
      </c>
    </row>
    <row r="20" spans="1:21" x14ac:dyDescent="0.25">
      <c r="A20" s="3">
        <v>12</v>
      </c>
      <c r="B20" s="4">
        <v>2012</v>
      </c>
      <c r="C20" s="1" t="s">
        <v>148</v>
      </c>
      <c r="D20" s="8">
        <v>3408</v>
      </c>
      <c r="E20" s="8">
        <v>3433</v>
      </c>
      <c r="F20" s="8">
        <f t="shared" si="0"/>
        <v>6841</v>
      </c>
      <c r="G20" s="8">
        <v>2627</v>
      </c>
      <c r="H20" s="8">
        <v>2614</v>
      </c>
      <c r="I20" s="8">
        <f t="shared" si="1"/>
        <v>5241</v>
      </c>
      <c r="J20" s="8">
        <v>2558</v>
      </c>
      <c r="K20" s="8">
        <v>2566</v>
      </c>
      <c r="L20" s="8">
        <f t="shared" si="2"/>
        <v>5124</v>
      </c>
      <c r="M20" s="8">
        <v>69</v>
      </c>
      <c r="N20" s="8">
        <v>48</v>
      </c>
      <c r="O20" s="8">
        <f t="shared" si="3"/>
        <v>117</v>
      </c>
      <c r="P20" s="8">
        <v>2552</v>
      </c>
      <c r="Q20" s="8">
        <v>2561</v>
      </c>
      <c r="R20" s="8">
        <f t="shared" si="4"/>
        <v>5113</v>
      </c>
      <c r="S20" s="8">
        <v>75</v>
      </c>
      <c r="T20" s="8">
        <v>53</v>
      </c>
      <c r="U20" s="8">
        <f t="shared" si="5"/>
        <v>128</v>
      </c>
    </row>
    <row r="21" spans="1:21" x14ac:dyDescent="0.25">
      <c r="A21" s="3">
        <v>13</v>
      </c>
      <c r="B21" s="4">
        <v>2013</v>
      </c>
      <c r="C21" s="1" t="s">
        <v>149</v>
      </c>
      <c r="D21" s="8">
        <v>4028</v>
      </c>
      <c r="E21" s="8">
        <v>4065</v>
      </c>
      <c r="F21" s="8">
        <f t="shared" si="0"/>
        <v>8093</v>
      </c>
      <c r="G21" s="8">
        <v>3157</v>
      </c>
      <c r="H21" s="8">
        <v>3193</v>
      </c>
      <c r="I21" s="8">
        <f t="shared" si="1"/>
        <v>6350</v>
      </c>
      <c r="J21" s="8">
        <v>3096</v>
      </c>
      <c r="K21" s="8">
        <v>3143</v>
      </c>
      <c r="L21" s="8">
        <f t="shared" si="2"/>
        <v>6239</v>
      </c>
      <c r="M21" s="8">
        <v>61</v>
      </c>
      <c r="N21" s="8">
        <v>50</v>
      </c>
      <c r="O21" s="8">
        <f t="shared" si="3"/>
        <v>111</v>
      </c>
      <c r="P21" s="8">
        <v>3093</v>
      </c>
      <c r="Q21" s="8">
        <v>3140</v>
      </c>
      <c r="R21" s="8">
        <f t="shared" si="4"/>
        <v>6233</v>
      </c>
      <c r="S21" s="8">
        <v>64</v>
      </c>
      <c r="T21" s="8">
        <v>53</v>
      </c>
      <c r="U21" s="8">
        <f t="shared" si="5"/>
        <v>117</v>
      </c>
    </row>
    <row r="22" spans="1:21" x14ac:dyDescent="0.25">
      <c r="A22" s="3">
        <v>14</v>
      </c>
      <c r="B22" s="4">
        <v>2014</v>
      </c>
      <c r="C22" s="1" t="s">
        <v>150</v>
      </c>
      <c r="D22" s="8">
        <v>10178</v>
      </c>
      <c r="E22" s="8">
        <v>10405</v>
      </c>
      <c r="F22" s="8">
        <f t="shared" si="0"/>
        <v>20583</v>
      </c>
      <c r="G22" s="8">
        <v>7834</v>
      </c>
      <c r="H22" s="8">
        <v>8155</v>
      </c>
      <c r="I22" s="8">
        <f t="shared" si="1"/>
        <v>15989</v>
      </c>
      <c r="J22" s="8">
        <v>7667</v>
      </c>
      <c r="K22" s="8">
        <v>8017</v>
      </c>
      <c r="L22" s="8">
        <f t="shared" si="2"/>
        <v>15684</v>
      </c>
      <c r="M22" s="8">
        <v>167</v>
      </c>
      <c r="N22" s="8">
        <v>138</v>
      </c>
      <c r="O22" s="8">
        <f t="shared" si="3"/>
        <v>305</v>
      </c>
      <c r="P22" s="8">
        <v>7645</v>
      </c>
      <c r="Q22" s="8">
        <v>7993</v>
      </c>
      <c r="R22" s="8">
        <f t="shared" si="4"/>
        <v>15638</v>
      </c>
      <c r="S22" s="8">
        <v>189</v>
      </c>
      <c r="T22" s="8">
        <v>162</v>
      </c>
      <c r="U22" s="8">
        <f t="shared" si="5"/>
        <v>351</v>
      </c>
    </row>
    <row r="23" spans="1:21" x14ac:dyDescent="0.25">
      <c r="A23" s="12" t="s">
        <v>35</v>
      </c>
      <c r="B23" s="12"/>
      <c r="C23" s="12"/>
      <c r="D23" s="10">
        <f t="shared" ref="D23:I23" si="6">SUM(D9:D22)</f>
        <v>61002</v>
      </c>
      <c r="E23" s="10">
        <f t="shared" si="6"/>
        <v>60979</v>
      </c>
      <c r="F23" s="25">
        <f t="shared" si="6"/>
        <v>121981</v>
      </c>
      <c r="G23" s="10">
        <f t="shared" si="6"/>
        <v>46583</v>
      </c>
      <c r="H23" s="10">
        <f t="shared" si="6"/>
        <v>47178</v>
      </c>
      <c r="I23" s="25">
        <f t="shared" si="6"/>
        <v>93761</v>
      </c>
      <c r="J23" s="10">
        <f t="shared" ref="J23" si="7">SUM(J9:J22)</f>
        <v>45605</v>
      </c>
      <c r="K23" s="10">
        <f t="shared" ref="K23" si="8">SUM(K9:K22)</f>
        <v>46310</v>
      </c>
      <c r="L23" s="25">
        <f t="shared" ref="L23" si="9">SUM(L9:L22)</f>
        <v>91915</v>
      </c>
      <c r="M23" s="10">
        <f t="shared" ref="M23" si="10">SUM(M9:M22)</f>
        <v>978</v>
      </c>
      <c r="N23" s="10">
        <f t="shared" ref="N23" si="11">SUM(N9:N22)</f>
        <v>868</v>
      </c>
      <c r="O23" s="25">
        <f t="shared" ref="O23" si="12">SUM(O9:O22)</f>
        <v>1846</v>
      </c>
      <c r="P23" s="10">
        <f t="shared" ref="P23" si="13">SUM(P9:P22)</f>
        <v>45504</v>
      </c>
      <c r="Q23" s="10">
        <f t="shared" ref="Q23" si="14">SUM(Q9:Q22)</f>
        <v>46214</v>
      </c>
      <c r="R23" s="25">
        <f t="shared" ref="R23" si="15">SUM(R9:R22)</f>
        <v>91718</v>
      </c>
      <c r="S23" s="10">
        <f t="shared" ref="S23" si="16">SUM(S9:S22)</f>
        <v>1079</v>
      </c>
      <c r="T23" s="10">
        <f t="shared" ref="T23" si="17">SUM(T9:T22)</f>
        <v>964</v>
      </c>
      <c r="U23" s="25">
        <f t="shared" ref="U23" si="18">SUM(U9:U22)</f>
        <v>2043</v>
      </c>
    </row>
    <row r="24" spans="1:21" x14ac:dyDescent="0.2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24" t="s">
        <v>202</v>
      </c>
      <c r="B25" s="24"/>
    </row>
    <row r="26" spans="1:21" x14ac:dyDescent="0.25">
      <c r="A26" s="22" t="s">
        <v>201</v>
      </c>
    </row>
    <row r="27" spans="1:21" x14ac:dyDescent="0.25">
      <c r="A27" s="22" t="s">
        <v>203</v>
      </c>
    </row>
  </sheetData>
  <mergeCells count="12">
    <mergeCell ref="P7:R7"/>
    <mergeCell ref="S7:U7"/>
    <mergeCell ref="A23:C23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66AE-965A-41DE-B266-C9575995AC3B}">
  <dimension ref="A1:U27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151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152</v>
      </c>
      <c r="D9" s="8">
        <v>1615</v>
      </c>
      <c r="E9" s="8">
        <v>1661</v>
      </c>
      <c r="F9" s="8">
        <f>SUM(D9:E9)</f>
        <v>3276</v>
      </c>
      <c r="G9" s="8">
        <v>1189</v>
      </c>
      <c r="H9" s="8">
        <v>1271</v>
      </c>
      <c r="I9" s="8">
        <f>SUM(G9:H9)</f>
        <v>2460</v>
      </c>
      <c r="J9" s="8">
        <v>1171</v>
      </c>
      <c r="K9" s="8">
        <v>1249</v>
      </c>
      <c r="L9" s="8">
        <f>SUM(J9:K9)</f>
        <v>2420</v>
      </c>
      <c r="M9" s="8">
        <v>18</v>
      </c>
      <c r="N9" s="8">
        <v>22</v>
      </c>
      <c r="O9" s="8">
        <f>SUM(M9:N9)</f>
        <v>40</v>
      </c>
      <c r="P9" s="8">
        <v>1167</v>
      </c>
      <c r="Q9" s="8">
        <v>1248</v>
      </c>
      <c r="R9" s="8">
        <f>SUM(P9:Q9)</f>
        <v>2415</v>
      </c>
      <c r="S9" s="8">
        <v>22</v>
      </c>
      <c r="T9" s="8">
        <v>23</v>
      </c>
      <c r="U9" s="8">
        <f>SUM(S9:T9)</f>
        <v>45</v>
      </c>
    </row>
    <row r="10" spans="1:21" x14ac:dyDescent="0.25">
      <c r="A10" s="3">
        <v>2</v>
      </c>
      <c r="B10" s="4">
        <v>2002</v>
      </c>
      <c r="C10" s="1" t="s">
        <v>153</v>
      </c>
      <c r="D10" s="8">
        <v>3370</v>
      </c>
      <c r="E10" s="8">
        <v>3313</v>
      </c>
      <c r="F10" s="8">
        <f t="shared" ref="F10:F22" si="0">SUM(D10:E10)</f>
        <v>6683</v>
      </c>
      <c r="G10" s="8">
        <v>2518</v>
      </c>
      <c r="H10" s="8">
        <v>2503</v>
      </c>
      <c r="I10" s="8">
        <f t="shared" ref="I10:I22" si="1">SUM(G10:H10)</f>
        <v>5021</v>
      </c>
      <c r="J10" s="8">
        <v>2467</v>
      </c>
      <c r="K10" s="8">
        <v>2459</v>
      </c>
      <c r="L10" s="8">
        <f t="shared" ref="L10:L22" si="2">SUM(J10:K10)</f>
        <v>4926</v>
      </c>
      <c r="M10" s="8">
        <v>51</v>
      </c>
      <c r="N10" s="8">
        <v>44</v>
      </c>
      <c r="O10" s="8">
        <f t="shared" ref="O10:O22" si="3">SUM(M10:N10)</f>
        <v>95</v>
      </c>
      <c r="P10" s="8">
        <v>2464</v>
      </c>
      <c r="Q10" s="8">
        <v>2454</v>
      </c>
      <c r="R10" s="8">
        <f t="shared" ref="R10:R22" si="4">SUM(P10:Q10)</f>
        <v>4918</v>
      </c>
      <c r="S10" s="8">
        <v>54</v>
      </c>
      <c r="T10" s="8">
        <v>49</v>
      </c>
      <c r="U10" s="8">
        <f t="shared" ref="U10:U22" si="5">SUM(S10:T10)</f>
        <v>103</v>
      </c>
    </row>
    <row r="11" spans="1:21" x14ac:dyDescent="0.25">
      <c r="A11" s="3">
        <v>3</v>
      </c>
      <c r="B11" s="4">
        <v>2003</v>
      </c>
      <c r="C11" s="1" t="s">
        <v>154</v>
      </c>
      <c r="D11" s="8">
        <v>1830</v>
      </c>
      <c r="E11" s="8">
        <v>1796</v>
      </c>
      <c r="F11" s="8">
        <f t="shared" si="0"/>
        <v>3626</v>
      </c>
      <c r="G11" s="8">
        <v>1352</v>
      </c>
      <c r="H11" s="8">
        <v>1411</v>
      </c>
      <c r="I11" s="8">
        <f t="shared" si="1"/>
        <v>2763</v>
      </c>
      <c r="J11" s="8">
        <v>1323</v>
      </c>
      <c r="K11" s="8">
        <v>1390</v>
      </c>
      <c r="L11" s="8">
        <f t="shared" si="2"/>
        <v>2713</v>
      </c>
      <c r="M11" s="8">
        <v>29</v>
      </c>
      <c r="N11" s="8">
        <v>21</v>
      </c>
      <c r="O11" s="8">
        <f t="shared" si="3"/>
        <v>50</v>
      </c>
      <c r="P11" s="8">
        <v>1322</v>
      </c>
      <c r="Q11" s="8">
        <v>1387</v>
      </c>
      <c r="R11" s="8">
        <f t="shared" si="4"/>
        <v>2709</v>
      </c>
      <c r="S11" s="8">
        <v>30</v>
      </c>
      <c r="T11" s="8">
        <v>24</v>
      </c>
      <c r="U11" s="8">
        <f t="shared" si="5"/>
        <v>54</v>
      </c>
    </row>
    <row r="12" spans="1:21" x14ac:dyDescent="0.25">
      <c r="A12" s="3">
        <v>4</v>
      </c>
      <c r="B12" s="4">
        <v>2004</v>
      </c>
      <c r="C12" s="1" t="s">
        <v>72</v>
      </c>
      <c r="D12" s="8">
        <v>2694</v>
      </c>
      <c r="E12" s="8">
        <v>2672</v>
      </c>
      <c r="F12" s="8">
        <f t="shared" si="0"/>
        <v>5366</v>
      </c>
      <c r="G12" s="8">
        <v>2017</v>
      </c>
      <c r="H12" s="8">
        <v>2078</v>
      </c>
      <c r="I12" s="8">
        <f t="shared" si="1"/>
        <v>4095</v>
      </c>
      <c r="J12" s="8">
        <v>1971</v>
      </c>
      <c r="K12" s="8">
        <v>2044</v>
      </c>
      <c r="L12" s="8">
        <f t="shared" si="2"/>
        <v>4015</v>
      </c>
      <c r="M12" s="8">
        <v>46</v>
      </c>
      <c r="N12" s="8">
        <v>34</v>
      </c>
      <c r="O12" s="8">
        <f t="shared" si="3"/>
        <v>80</v>
      </c>
      <c r="P12" s="8">
        <v>1967</v>
      </c>
      <c r="Q12" s="8">
        <v>2038</v>
      </c>
      <c r="R12" s="8">
        <f t="shared" si="4"/>
        <v>4005</v>
      </c>
      <c r="S12" s="8">
        <v>50</v>
      </c>
      <c r="T12" s="8">
        <v>40</v>
      </c>
      <c r="U12" s="8">
        <f t="shared" si="5"/>
        <v>90</v>
      </c>
    </row>
    <row r="13" spans="1:21" x14ac:dyDescent="0.25">
      <c r="A13" s="3">
        <v>5</v>
      </c>
      <c r="B13" s="4">
        <v>2005</v>
      </c>
      <c r="C13" s="1" t="s">
        <v>155</v>
      </c>
      <c r="D13" s="8">
        <v>1472</v>
      </c>
      <c r="E13" s="8">
        <v>1457</v>
      </c>
      <c r="F13" s="8">
        <f t="shared" si="0"/>
        <v>2929</v>
      </c>
      <c r="G13" s="8">
        <v>1145</v>
      </c>
      <c r="H13" s="8">
        <v>1118</v>
      </c>
      <c r="I13" s="8">
        <f t="shared" si="1"/>
        <v>2263</v>
      </c>
      <c r="J13" s="8">
        <v>1134</v>
      </c>
      <c r="K13" s="8">
        <v>1101</v>
      </c>
      <c r="L13" s="8">
        <f t="shared" si="2"/>
        <v>2235</v>
      </c>
      <c r="M13" s="8">
        <v>11</v>
      </c>
      <c r="N13" s="8">
        <v>17</v>
      </c>
      <c r="O13" s="8">
        <f t="shared" si="3"/>
        <v>28</v>
      </c>
      <c r="P13" s="8">
        <v>1131</v>
      </c>
      <c r="Q13" s="8">
        <v>1096</v>
      </c>
      <c r="R13" s="8">
        <f t="shared" si="4"/>
        <v>2227</v>
      </c>
      <c r="S13" s="8">
        <v>14</v>
      </c>
      <c r="T13" s="8">
        <v>22</v>
      </c>
      <c r="U13" s="8">
        <f t="shared" si="5"/>
        <v>36</v>
      </c>
    </row>
    <row r="14" spans="1:21" x14ac:dyDescent="0.25">
      <c r="A14" s="3">
        <v>6</v>
      </c>
      <c r="B14" s="4">
        <v>2006</v>
      </c>
      <c r="C14" s="1" t="s">
        <v>156</v>
      </c>
      <c r="D14" s="8">
        <v>2259</v>
      </c>
      <c r="E14" s="8">
        <v>2171</v>
      </c>
      <c r="F14" s="8">
        <f t="shared" si="0"/>
        <v>4430</v>
      </c>
      <c r="G14" s="8">
        <v>1700</v>
      </c>
      <c r="H14" s="8">
        <v>1730</v>
      </c>
      <c r="I14" s="8">
        <f t="shared" si="1"/>
        <v>3430</v>
      </c>
      <c r="J14" s="8">
        <v>1674</v>
      </c>
      <c r="K14" s="8">
        <v>1704</v>
      </c>
      <c r="L14" s="8">
        <f t="shared" si="2"/>
        <v>3378</v>
      </c>
      <c r="M14" s="8">
        <v>26</v>
      </c>
      <c r="N14" s="8">
        <v>26</v>
      </c>
      <c r="O14" s="8">
        <f t="shared" si="3"/>
        <v>52</v>
      </c>
      <c r="P14" s="8">
        <v>1672</v>
      </c>
      <c r="Q14" s="8">
        <v>1701</v>
      </c>
      <c r="R14" s="8">
        <f t="shared" si="4"/>
        <v>3373</v>
      </c>
      <c r="S14" s="8">
        <v>28</v>
      </c>
      <c r="T14" s="8">
        <v>29</v>
      </c>
      <c r="U14" s="8">
        <f t="shared" si="5"/>
        <v>57</v>
      </c>
    </row>
    <row r="15" spans="1:21" x14ac:dyDescent="0.25">
      <c r="A15" s="3">
        <v>7</v>
      </c>
      <c r="B15" s="4">
        <v>2007</v>
      </c>
      <c r="C15" s="1" t="s">
        <v>157</v>
      </c>
      <c r="D15" s="8">
        <v>1608</v>
      </c>
      <c r="E15" s="8">
        <v>1620</v>
      </c>
      <c r="F15" s="8">
        <f t="shared" si="0"/>
        <v>3228</v>
      </c>
      <c r="G15" s="8">
        <v>1210</v>
      </c>
      <c r="H15" s="8">
        <v>1276</v>
      </c>
      <c r="I15" s="8">
        <f t="shared" si="1"/>
        <v>2486</v>
      </c>
      <c r="J15" s="8">
        <v>1192</v>
      </c>
      <c r="K15" s="8">
        <v>1246</v>
      </c>
      <c r="L15" s="8">
        <f t="shared" si="2"/>
        <v>2438</v>
      </c>
      <c r="M15" s="8">
        <v>18</v>
      </c>
      <c r="N15" s="8">
        <v>30</v>
      </c>
      <c r="O15" s="8">
        <f t="shared" si="3"/>
        <v>48</v>
      </c>
      <c r="P15" s="8">
        <v>1190</v>
      </c>
      <c r="Q15" s="8">
        <v>1244</v>
      </c>
      <c r="R15" s="8">
        <f t="shared" si="4"/>
        <v>2434</v>
      </c>
      <c r="S15" s="8">
        <v>20</v>
      </c>
      <c r="T15" s="8">
        <v>32</v>
      </c>
      <c r="U15" s="8">
        <f t="shared" si="5"/>
        <v>52</v>
      </c>
    </row>
    <row r="16" spans="1:21" x14ac:dyDescent="0.25">
      <c r="A16" s="3">
        <v>8</v>
      </c>
      <c r="B16" s="4">
        <v>2008</v>
      </c>
      <c r="C16" s="1" t="s">
        <v>158</v>
      </c>
      <c r="D16" s="8">
        <v>2049</v>
      </c>
      <c r="E16" s="8">
        <v>1971</v>
      </c>
      <c r="F16" s="8">
        <f t="shared" si="0"/>
        <v>4020</v>
      </c>
      <c r="G16" s="8">
        <v>1557</v>
      </c>
      <c r="H16" s="8">
        <v>1510</v>
      </c>
      <c r="I16" s="8">
        <f t="shared" si="1"/>
        <v>3067</v>
      </c>
      <c r="J16" s="8">
        <v>1519</v>
      </c>
      <c r="K16" s="8">
        <v>1491</v>
      </c>
      <c r="L16" s="8">
        <f t="shared" si="2"/>
        <v>3010</v>
      </c>
      <c r="M16" s="8">
        <v>38</v>
      </c>
      <c r="N16" s="8">
        <v>19</v>
      </c>
      <c r="O16" s="8">
        <f t="shared" si="3"/>
        <v>57</v>
      </c>
      <c r="P16" s="8">
        <v>1518</v>
      </c>
      <c r="Q16" s="8">
        <v>1488</v>
      </c>
      <c r="R16" s="8">
        <f t="shared" si="4"/>
        <v>3006</v>
      </c>
      <c r="S16" s="8">
        <v>39</v>
      </c>
      <c r="T16" s="8">
        <v>22</v>
      </c>
      <c r="U16" s="8">
        <f t="shared" si="5"/>
        <v>61</v>
      </c>
    </row>
    <row r="17" spans="1:21" x14ac:dyDescent="0.25">
      <c r="A17" s="3">
        <v>9</v>
      </c>
      <c r="B17" s="4">
        <v>2009</v>
      </c>
      <c r="C17" s="1" t="s">
        <v>159</v>
      </c>
      <c r="D17" s="8">
        <v>3005</v>
      </c>
      <c r="E17" s="8">
        <v>2969</v>
      </c>
      <c r="F17" s="8">
        <f t="shared" si="0"/>
        <v>5974</v>
      </c>
      <c r="G17" s="8">
        <v>2265</v>
      </c>
      <c r="H17" s="8">
        <v>2283</v>
      </c>
      <c r="I17" s="8">
        <f t="shared" si="1"/>
        <v>4548</v>
      </c>
      <c r="J17" s="8">
        <v>2223</v>
      </c>
      <c r="K17" s="8">
        <v>2232</v>
      </c>
      <c r="L17" s="8">
        <f t="shared" si="2"/>
        <v>4455</v>
      </c>
      <c r="M17" s="8">
        <v>42</v>
      </c>
      <c r="N17" s="8">
        <v>51</v>
      </c>
      <c r="O17" s="8">
        <f t="shared" si="3"/>
        <v>93</v>
      </c>
      <c r="P17" s="8">
        <v>2217</v>
      </c>
      <c r="Q17" s="8">
        <v>2229</v>
      </c>
      <c r="R17" s="8">
        <f t="shared" si="4"/>
        <v>4446</v>
      </c>
      <c r="S17" s="8">
        <v>48</v>
      </c>
      <c r="T17" s="8">
        <v>54</v>
      </c>
      <c r="U17" s="8">
        <f t="shared" si="5"/>
        <v>102</v>
      </c>
    </row>
    <row r="18" spans="1:21" x14ac:dyDescent="0.25">
      <c r="A18" s="3">
        <v>10</v>
      </c>
      <c r="B18" s="4">
        <v>2010</v>
      </c>
      <c r="C18" s="1" t="s">
        <v>160</v>
      </c>
      <c r="D18" s="8">
        <v>1991</v>
      </c>
      <c r="E18" s="8">
        <v>1952</v>
      </c>
      <c r="F18" s="8">
        <f t="shared" si="0"/>
        <v>3943</v>
      </c>
      <c r="G18" s="8">
        <v>1540</v>
      </c>
      <c r="H18" s="8">
        <v>1475</v>
      </c>
      <c r="I18" s="8">
        <f t="shared" si="1"/>
        <v>3015</v>
      </c>
      <c r="J18" s="8">
        <v>1511</v>
      </c>
      <c r="K18" s="8">
        <v>1450</v>
      </c>
      <c r="L18" s="8">
        <f t="shared" si="2"/>
        <v>2961</v>
      </c>
      <c r="M18" s="8">
        <v>29</v>
      </c>
      <c r="N18" s="8">
        <v>25</v>
      </c>
      <c r="O18" s="8">
        <f t="shared" si="3"/>
        <v>54</v>
      </c>
      <c r="P18" s="8">
        <v>1509</v>
      </c>
      <c r="Q18" s="8">
        <v>1449</v>
      </c>
      <c r="R18" s="8">
        <f t="shared" si="4"/>
        <v>2958</v>
      </c>
      <c r="S18" s="8">
        <v>31</v>
      </c>
      <c r="T18" s="8">
        <v>26</v>
      </c>
      <c r="U18" s="8">
        <f t="shared" si="5"/>
        <v>57</v>
      </c>
    </row>
    <row r="19" spans="1:21" x14ac:dyDescent="0.25">
      <c r="A19" s="3">
        <v>11</v>
      </c>
      <c r="B19" s="4">
        <v>2011</v>
      </c>
      <c r="C19" s="1" t="s">
        <v>161</v>
      </c>
      <c r="D19" s="8">
        <v>2529</v>
      </c>
      <c r="E19" s="8">
        <v>2475</v>
      </c>
      <c r="F19" s="8">
        <f t="shared" si="0"/>
        <v>5004</v>
      </c>
      <c r="G19" s="8">
        <v>1900</v>
      </c>
      <c r="H19" s="8">
        <v>1870</v>
      </c>
      <c r="I19" s="8">
        <f t="shared" si="1"/>
        <v>3770</v>
      </c>
      <c r="J19" s="8">
        <v>1854</v>
      </c>
      <c r="K19" s="8">
        <v>1839</v>
      </c>
      <c r="L19" s="8">
        <f t="shared" si="2"/>
        <v>3693</v>
      </c>
      <c r="M19" s="8">
        <v>46</v>
      </c>
      <c r="N19" s="8">
        <v>31</v>
      </c>
      <c r="O19" s="8">
        <f t="shared" si="3"/>
        <v>77</v>
      </c>
      <c r="P19" s="8">
        <v>1851</v>
      </c>
      <c r="Q19" s="8">
        <v>1836</v>
      </c>
      <c r="R19" s="8">
        <f t="shared" si="4"/>
        <v>3687</v>
      </c>
      <c r="S19" s="8">
        <v>49</v>
      </c>
      <c r="T19" s="8">
        <v>34</v>
      </c>
      <c r="U19" s="8">
        <f t="shared" si="5"/>
        <v>83</v>
      </c>
    </row>
    <row r="20" spans="1:21" x14ac:dyDescent="0.25">
      <c r="A20" s="3">
        <v>12</v>
      </c>
      <c r="B20" s="4">
        <v>2012</v>
      </c>
      <c r="C20" s="1" t="s">
        <v>162</v>
      </c>
      <c r="D20" s="8">
        <v>3543</v>
      </c>
      <c r="E20" s="8">
        <v>3539</v>
      </c>
      <c r="F20" s="8">
        <f t="shared" si="0"/>
        <v>7082</v>
      </c>
      <c r="G20" s="8">
        <v>2649</v>
      </c>
      <c r="H20" s="8">
        <v>2642</v>
      </c>
      <c r="I20" s="8">
        <f t="shared" si="1"/>
        <v>5291</v>
      </c>
      <c r="J20" s="8">
        <v>2593</v>
      </c>
      <c r="K20" s="8">
        <v>2589</v>
      </c>
      <c r="L20" s="8">
        <f t="shared" si="2"/>
        <v>5182</v>
      </c>
      <c r="M20" s="8">
        <v>56</v>
      </c>
      <c r="N20" s="8">
        <v>53</v>
      </c>
      <c r="O20" s="8">
        <f t="shared" si="3"/>
        <v>109</v>
      </c>
      <c r="P20" s="8">
        <v>2591</v>
      </c>
      <c r="Q20" s="8">
        <v>2584</v>
      </c>
      <c r="R20" s="8">
        <f t="shared" si="4"/>
        <v>5175</v>
      </c>
      <c r="S20" s="8">
        <v>58</v>
      </c>
      <c r="T20" s="8">
        <v>58</v>
      </c>
      <c r="U20" s="8">
        <f t="shared" si="5"/>
        <v>116</v>
      </c>
    </row>
    <row r="21" spans="1:21" x14ac:dyDescent="0.25">
      <c r="A21" s="3">
        <v>13</v>
      </c>
      <c r="B21" s="4">
        <v>2013</v>
      </c>
      <c r="C21" s="1" t="s">
        <v>38</v>
      </c>
      <c r="D21" s="8">
        <v>4623</v>
      </c>
      <c r="E21" s="8">
        <v>4788</v>
      </c>
      <c r="F21" s="8">
        <f t="shared" si="0"/>
        <v>9411</v>
      </c>
      <c r="G21" s="8">
        <v>3637</v>
      </c>
      <c r="H21" s="8">
        <v>3807</v>
      </c>
      <c r="I21" s="8">
        <f t="shared" si="1"/>
        <v>7444</v>
      </c>
      <c r="J21" s="8">
        <v>3560</v>
      </c>
      <c r="K21" s="8">
        <v>3729</v>
      </c>
      <c r="L21" s="8">
        <f t="shared" si="2"/>
        <v>7289</v>
      </c>
      <c r="M21" s="8">
        <v>77</v>
      </c>
      <c r="N21" s="8">
        <v>78</v>
      </c>
      <c r="O21" s="8">
        <f t="shared" si="3"/>
        <v>155</v>
      </c>
      <c r="P21" s="8">
        <v>3549</v>
      </c>
      <c r="Q21" s="8">
        <v>3725</v>
      </c>
      <c r="R21" s="8">
        <f t="shared" si="4"/>
        <v>7274</v>
      </c>
      <c r="S21" s="8">
        <v>88</v>
      </c>
      <c r="T21" s="8">
        <v>82</v>
      </c>
      <c r="U21" s="8">
        <f t="shared" si="5"/>
        <v>170</v>
      </c>
    </row>
    <row r="22" spans="1:21" x14ac:dyDescent="0.25">
      <c r="A22" s="3">
        <v>14</v>
      </c>
      <c r="B22" s="4">
        <v>2014</v>
      </c>
      <c r="C22" s="1" t="s">
        <v>163</v>
      </c>
      <c r="D22" s="8">
        <v>3986</v>
      </c>
      <c r="E22" s="8">
        <v>3927</v>
      </c>
      <c r="F22" s="8">
        <f t="shared" si="0"/>
        <v>7913</v>
      </c>
      <c r="G22" s="8">
        <v>3035</v>
      </c>
      <c r="H22" s="8">
        <v>3062</v>
      </c>
      <c r="I22" s="8">
        <f t="shared" si="1"/>
        <v>6097</v>
      </c>
      <c r="J22" s="8">
        <v>2985</v>
      </c>
      <c r="K22" s="8">
        <v>3001</v>
      </c>
      <c r="L22" s="8">
        <f t="shared" si="2"/>
        <v>5986</v>
      </c>
      <c r="M22" s="8">
        <v>50</v>
      </c>
      <c r="N22" s="8">
        <v>61</v>
      </c>
      <c r="O22" s="8">
        <f t="shared" si="3"/>
        <v>111</v>
      </c>
      <c r="P22" s="8">
        <v>2977</v>
      </c>
      <c r="Q22" s="8">
        <v>2990</v>
      </c>
      <c r="R22" s="8">
        <f t="shared" si="4"/>
        <v>5967</v>
      </c>
      <c r="S22" s="8">
        <v>58</v>
      </c>
      <c r="T22" s="8">
        <v>72</v>
      </c>
      <c r="U22" s="8">
        <f t="shared" si="5"/>
        <v>130</v>
      </c>
    </row>
    <row r="23" spans="1:21" x14ac:dyDescent="0.25">
      <c r="A23" s="12" t="s">
        <v>35</v>
      </c>
      <c r="B23" s="12"/>
      <c r="C23" s="12"/>
      <c r="D23" s="10">
        <f t="shared" ref="D23:I23" si="6">SUM(D9:D22)</f>
        <v>36574</v>
      </c>
      <c r="E23" s="10">
        <f t="shared" si="6"/>
        <v>36311</v>
      </c>
      <c r="F23" s="25">
        <f t="shared" si="6"/>
        <v>72885</v>
      </c>
      <c r="G23" s="10">
        <f t="shared" si="6"/>
        <v>27714</v>
      </c>
      <c r="H23" s="10">
        <f t="shared" si="6"/>
        <v>28036</v>
      </c>
      <c r="I23" s="25">
        <f t="shared" si="6"/>
        <v>55750</v>
      </c>
      <c r="J23" s="10">
        <f t="shared" ref="J23" si="7">SUM(J9:J22)</f>
        <v>27177</v>
      </c>
      <c r="K23" s="10">
        <f t="shared" ref="K23" si="8">SUM(K9:K22)</f>
        <v>27524</v>
      </c>
      <c r="L23" s="25">
        <f t="shared" ref="L23" si="9">SUM(L9:L22)</f>
        <v>54701</v>
      </c>
      <c r="M23" s="10">
        <f t="shared" ref="M23" si="10">SUM(M9:M22)</f>
        <v>537</v>
      </c>
      <c r="N23" s="10">
        <f t="shared" ref="N23" si="11">SUM(N9:N22)</f>
        <v>512</v>
      </c>
      <c r="O23" s="25">
        <f t="shared" ref="O23" si="12">SUM(O9:O22)</f>
        <v>1049</v>
      </c>
      <c r="P23" s="10">
        <f t="shared" ref="P23" si="13">SUM(P9:P22)</f>
        <v>27125</v>
      </c>
      <c r="Q23" s="10">
        <f t="shared" ref="Q23" si="14">SUM(Q9:Q22)</f>
        <v>27469</v>
      </c>
      <c r="R23" s="25">
        <f t="shared" ref="R23" si="15">SUM(R9:R22)</f>
        <v>54594</v>
      </c>
      <c r="S23" s="10">
        <f t="shared" ref="S23" si="16">SUM(S9:S22)</f>
        <v>589</v>
      </c>
      <c r="T23" s="10">
        <f t="shared" ref="T23" si="17">SUM(T9:T22)</f>
        <v>567</v>
      </c>
      <c r="U23" s="25">
        <f t="shared" ref="U23" si="18">SUM(U9:U22)</f>
        <v>1156</v>
      </c>
    </row>
    <row r="24" spans="1:21" x14ac:dyDescent="0.2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24" t="s">
        <v>202</v>
      </c>
      <c r="B25" s="24"/>
    </row>
    <row r="26" spans="1:21" x14ac:dyDescent="0.25">
      <c r="A26" s="22" t="s">
        <v>201</v>
      </c>
    </row>
    <row r="27" spans="1:21" x14ac:dyDescent="0.25">
      <c r="A27" s="22" t="s">
        <v>203</v>
      </c>
    </row>
  </sheetData>
  <mergeCells count="12">
    <mergeCell ref="P7:R7"/>
    <mergeCell ref="S7:U7"/>
    <mergeCell ref="A23:C23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AD3E-8968-44E5-BFA5-22CBBD6C3FA8}">
  <dimension ref="A1:U27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164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165</v>
      </c>
      <c r="D9" s="8">
        <v>1240</v>
      </c>
      <c r="E9" s="8">
        <v>1253</v>
      </c>
      <c r="F9" s="8">
        <f>SUM(D9:E9)</f>
        <v>2493</v>
      </c>
      <c r="G9" s="8">
        <v>940</v>
      </c>
      <c r="H9" s="8">
        <v>1003</v>
      </c>
      <c r="I9" s="8">
        <f>SUM(G9:H9)</f>
        <v>1943</v>
      </c>
      <c r="J9" s="8">
        <v>925</v>
      </c>
      <c r="K9" s="8">
        <v>981</v>
      </c>
      <c r="L9" s="8">
        <f>SUM(J9:K9)</f>
        <v>1906</v>
      </c>
      <c r="M9" s="8">
        <v>15</v>
      </c>
      <c r="N9" s="8">
        <v>22</v>
      </c>
      <c r="O9" s="8">
        <f>SUM(M9:N9)</f>
        <v>37</v>
      </c>
      <c r="P9" s="8">
        <v>920</v>
      </c>
      <c r="Q9" s="8">
        <v>978</v>
      </c>
      <c r="R9" s="8">
        <f>SUM(P9:Q9)</f>
        <v>1898</v>
      </c>
      <c r="S9" s="8">
        <v>20</v>
      </c>
      <c r="T9" s="8">
        <v>25</v>
      </c>
      <c r="U9" s="8">
        <f>SUM(S9:T9)</f>
        <v>45</v>
      </c>
    </row>
    <row r="10" spans="1:21" x14ac:dyDescent="0.25">
      <c r="A10" s="3">
        <v>2</v>
      </c>
      <c r="B10" s="4">
        <v>2002</v>
      </c>
      <c r="C10" s="1" t="s">
        <v>166</v>
      </c>
      <c r="D10" s="8">
        <v>972</v>
      </c>
      <c r="E10" s="8">
        <v>983</v>
      </c>
      <c r="F10" s="8">
        <f t="shared" ref="F10:F22" si="0">SUM(D10:E10)</f>
        <v>1955</v>
      </c>
      <c r="G10" s="8">
        <v>754</v>
      </c>
      <c r="H10" s="8">
        <v>779</v>
      </c>
      <c r="I10" s="8">
        <f t="shared" ref="I10:I22" si="1">SUM(G10:H10)</f>
        <v>1533</v>
      </c>
      <c r="J10" s="8">
        <v>745</v>
      </c>
      <c r="K10" s="8">
        <v>766</v>
      </c>
      <c r="L10" s="8">
        <f t="shared" ref="L10:L22" si="2">SUM(J10:K10)</f>
        <v>1511</v>
      </c>
      <c r="M10" s="8">
        <v>9</v>
      </c>
      <c r="N10" s="8">
        <v>13</v>
      </c>
      <c r="O10" s="8">
        <f t="shared" ref="O10:O22" si="3">SUM(M10:N10)</f>
        <v>22</v>
      </c>
      <c r="P10" s="8">
        <v>742</v>
      </c>
      <c r="Q10" s="8">
        <v>765</v>
      </c>
      <c r="R10" s="8">
        <f t="shared" ref="R10:R22" si="4">SUM(P10:Q10)</f>
        <v>1507</v>
      </c>
      <c r="S10" s="8">
        <v>12</v>
      </c>
      <c r="T10" s="8">
        <v>14</v>
      </c>
      <c r="U10" s="8">
        <f t="shared" ref="U10:U22" si="5">SUM(S10:T10)</f>
        <v>26</v>
      </c>
    </row>
    <row r="11" spans="1:21" x14ac:dyDescent="0.25">
      <c r="A11" s="3">
        <v>3</v>
      </c>
      <c r="B11" s="4">
        <v>2003</v>
      </c>
      <c r="C11" s="1" t="s">
        <v>167</v>
      </c>
      <c r="D11" s="8">
        <v>2900</v>
      </c>
      <c r="E11" s="8">
        <v>2949</v>
      </c>
      <c r="F11" s="8">
        <f t="shared" si="0"/>
        <v>5849</v>
      </c>
      <c r="G11" s="8">
        <v>2229</v>
      </c>
      <c r="H11" s="8">
        <v>2293</v>
      </c>
      <c r="I11" s="8">
        <f t="shared" si="1"/>
        <v>4522</v>
      </c>
      <c r="J11" s="8">
        <v>2182</v>
      </c>
      <c r="K11" s="8">
        <v>2250</v>
      </c>
      <c r="L11" s="8">
        <f t="shared" si="2"/>
        <v>4432</v>
      </c>
      <c r="M11" s="8">
        <v>47</v>
      </c>
      <c r="N11" s="8">
        <v>43</v>
      </c>
      <c r="O11" s="8">
        <f t="shared" si="3"/>
        <v>90</v>
      </c>
      <c r="P11" s="8">
        <v>2178</v>
      </c>
      <c r="Q11" s="8">
        <v>2248</v>
      </c>
      <c r="R11" s="8">
        <f t="shared" si="4"/>
        <v>4426</v>
      </c>
      <c r="S11" s="8">
        <v>51</v>
      </c>
      <c r="T11" s="8">
        <v>45</v>
      </c>
      <c r="U11" s="8">
        <f t="shared" si="5"/>
        <v>96</v>
      </c>
    </row>
    <row r="12" spans="1:21" x14ac:dyDescent="0.25">
      <c r="A12" s="3">
        <v>4</v>
      </c>
      <c r="B12" s="4">
        <v>2004</v>
      </c>
      <c r="C12" s="1" t="s">
        <v>16</v>
      </c>
      <c r="D12" s="8">
        <v>2623</v>
      </c>
      <c r="E12" s="8">
        <v>2604</v>
      </c>
      <c r="F12" s="8">
        <f t="shared" si="0"/>
        <v>5227</v>
      </c>
      <c r="G12" s="8">
        <v>2013</v>
      </c>
      <c r="H12" s="8">
        <v>2013</v>
      </c>
      <c r="I12" s="8">
        <f t="shared" si="1"/>
        <v>4026</v>
      </c>
      <c r="J12" s="8">
        <v>1966</v>
      </c>
      <c r="K12" s="8">
        <v>1979</v>
      </c>
      <c r="L12" s="8">
        <f t="shared" si="2"/>
        <v>3945</v>
      </c>
      <c r="M12" s="8">
        <v>47</v>
      </c>
      <c r="N12" s="8">
        <v>34</v>
      </c>
      <c r="O12" s="8">
        <f t="shared" si="3"/>
        <v>81</v>
      </c>
      <c r="P12" s="8">
        <v>1959</v>
      </c>
      <c r="Q12" s="8">
        <v>1972</v>
      </c>
      <c r="R12" s="8">
        <f t="shared" si="4"/>
        <v>3931</v>
      </c>
      <c r="S12" s="8">
        <v>54</v>
      </c>
      <c r="T12" s="8">
        <v>41</v>
      </c>
      <c r="U12" s="8">
        <f t="shared" si="5"/>
        <v>95</v>
      </c>
    </row>
    <row r="13" spans="1:21" x14ac:dyDescent="0.25">
      <c r="A13" s="3">
        <v>5</v>
      </c>
      <c r="B13" s="4">
        <v>2005</v>
      </c>
      <c r="C13" s="1" t="s">
        <v>168</v>
      </c>
      <c r="D13" s="8">
        <v>1979</v>
      </c>
      <c r="E13" s="8">
        <v>1943</v>
      </c>
      <c r="F13" s="8">
        <f t="shared" si="0"/>
        <v>3922</v>
      </c>
      <c r="G13" s="8">
        <v>1502</v>
      </c>
      <c r="H13" s="8">
        <v>1505</v>
      </c>
      <c r="I13" s="8">
        <f t="shared" si="1"/>
        <v>3007</v>
      </c>
      <c r="J13" s="8">
        <v>1477</v>
      </c>
      <c r="K13" s="8">
        <v>1485</v>
      </c>
      <c r="L13" s="8">
        <f t="shared" si="2"/>
        <v>2962</v>
      </c>
      <c r="M13" s="8">
        <v>25</v>
      </c>
      <c r="N13" s="8">
        <v>20</v>
      </c>
      <c r="O13" s="8">
        <f t="shared" si="3"/>
        <v>45</v>
      </c>
      <c r="P13" s="8">
        <v>1471</v>
      </c>
      <c r="Q13" s="8">
        <v>1480</v>
      </c>
      <c r="R13" s="8">
        <f t="shared" si="4"/>
        <v>2951</v>
      </c>
      <c r="S13" s="8">
        <v>31</v>
      </c>
      <c r="T13" s="8">
        <v>25</v>
      </c>
      <c r="U13" s="8">
        <f t="shared" si="5"/>
        <v>56</v>
      </c>
    </row>
    <row r="14" spans="1:21" x14ac:dyDescent="0.25">
      <c r="A14" s="3">
        <v>6</v>
      </c>
      <c r="B14" s="4">
        <v>2006</v>
      </c>
      <c r="C14" s="1" t="s">
        <v>169</v>
      </c>
      <c r="D14" s="8">
        <v>1390</v>
      </c>
      <c r="E14" s="8">
        <v>1305</v>
      </c>
      <c r="F14" s="8">
        <f t="shared" si="0"/>
        <v>2695</v>
      </c>
      <c r="G14" s="8">
        <v>1040</v>
      </c>
      <c r="H14" s="8">
        <v>1019</v>
      </c>
      <c r="I14" s="8">
        <f t="shared" si="1"/>
        <v>2059</v>
      </c>
      <c r="J14" s="8">
        <v>1022</v>
      </c>
      <c r="K14" s="8">
        <v>1002</v>
      </c>
      <c r="L14" s="8">
        <f t="shared" si="2"/>
        <v>2024</v>
      </c>
      <c r="M14" s="8">
        <v>18</v>
      </c>
      <c r="N14" s="8">
        <v>17</v>
      </c>
      <c r="O14" s="8">
        <f t="shared" si="3"/>
        <v>35</v>
      </c>
      <c r="P14" s="8">
        <v>1018</v>
      </c>
      <c r="Q14" s="8">
        <v>1002</v>
      </c>
      <c r="R14" s="8">
        <f t="shared" si="4"/>
        <v>2020</v>
      </c>
      <c r="S14" s="8">
        <v>22</v>
      </c>
      <c r="T14" s="8">
        <v>17</v>
      </c>
      <c r="U14" s="8">
        <f t="shared" si="5"/>
        <v>39</v>
      </c>
    </row>
    <row r="15" spans="1:21" x14ac:dyDescent="0.25">
      <c r="A15" s="3">
        <v>7</v>
      </c>
      <c r="B15" s="4">
        <v>2007</v>
      </c>
      <c r="C15" s="1" t="s">
        <v>170</v>
      </c>
      <c r="D15" s="8">
        <v>1582</v>
      </c>
      <c r="E15" s="8">
        <v>1553</v>
      </c>
      <c r="F15" s="8">
        <f t="shared" si="0"/>
        <v>3135</v>
      </c>
      <c r="G15" s="8">
        <v>1221</v>
      </c>
      <c r="H15" s="8">
        <v>1189</v>
      </c>
      <c r="I15" s="8">
        <f t="shared" si="1"/>
        <v>2410</v>
      </c>
      <c r="J15" s="8">
        <v>1198</v>
      </c>
      <c r="K15" s="8">
        <v>1164</v>
      </c>
      <c r="L15" s="8">
        <f t="shared" si="2"/>
        <v>2362</v>
      </c>
      <c r="M15" s="8">
        <v>23</v>
      </c>
      <c r="N15" s="8">
        <v>25</v>
      </c>
      <c r="O15" s="8">
        <f t="shared" si="3"/>
        <v>48</v>
      </c>
      <c r="P15" s="8">
        <v>1195</v>
      </c>
      <c r="Q15" s="8">
        <v>1158</v>
      </c>
      <c r="R15" s="8">
        <f t="shared" si="4"/>
        <v>2353</v>
      </c>
      <c r="S15" s="8">
        <v>26</v>
      </c>
      <c r="T15" s="8">
        <v>31</v>
      </c>
      <c r="U15" s="8">
        <f t="shared" si="5"/>
        <v>57</v>
      </c>
    </row>
    <row r="16" spans="1:21" x14ac:dyDescent="0.25">
      <c r="A16" s="3">
        <v>8</v>
      </c>
      <c r="B16" s="4">
        <v>2008</v>
      </c>
      <c r="C16" s="1" t="s">
        <v>171</v>
      </c>
      <c r="D16" s="8">
        <v>1962</v>
      </c>
      <c r="E16" s="8">
        <v>1961</v>
      </c>
      <c r="F16" s="8">
        <f t="shared" si="0"/>
        <v>3923</v>
      </c>
      <c r="G16" s="8">
        <v>1460</v>
      </c>
      <c r="H16" s="8">
        <v>1537</v>
      </c>
      <c r="I16" s="8">
        <f t="shared" si="1"/>
        <v>2997</v>
      </c>
      <c r="J16" s="8">
        <v>1436</v>
      </c>
      <c r="K16" s="8">
        <v>1507</v>
      </c>
      <c r="L16" s="8">
        <f t="shared" si="2"/>
        <v>2943</v>
      </c>
      <c r="M16" s="8">
        <v>24</v>
      </c>
      <c r="N16" s="8">
        <v>30</v>
      </c>
      <c r="O16" s="8">
        <f t="shared" si="3"/>
        <v>54</v>
      </c>
      <c r="P16" s="8">
        <v>1430</v>
      </c>
      <c r="Q16" s="8">
        <v>1506</v>
      </c>
      <c r="R16" s="8">
        <f t="shared" si="4"/>
        <v>2936</v>
      </c>
      <c r="S16" s="8">
        <v>30</v>
      </c>
      <c r="T16" s="8">
        <v>31</v>
      </c>
      <c r="U16" s="8">
        <f t="shared" si="5"/>
        <v>61</v>
      </c>
    </row>
    <row r="17" spans="1:21" x14ac:dyDescent="0.25">
      <c r="A17" s="3">
        <v>9</v>
      </c>
      <c r="B17" s="4">
        <v>2009</v>
      </c>
      <c r="C17" s="1" t="s">
        <v>172</v>
      </c>
      <c r="D17" s="8">
        <v>1023</v>
      </c>
      <c r="E17" s="8">
        <v>1027</v>
      </c>
      <c r="F17" s="8">
        <f t="shared" si="0"/>
        <v>2050</v>
      </c>
      <c r="G17" s="8">
        <v>791</v>
      </c>
      <c r="H17" s="8">
        <v>796</v>
      </c>
      <c r="I17" s="8">
        <f t="shared" si="1"/>
        <v>1587</v>
      </c>
      <c r="J17" s="8">
        <v>778</v>
      </c>
      <c r="K17" s="8">
        <v>784</v>
      </c>
      <c r="L17" s="8">
        <f t="shared" si="2"/>
        <v>1562</v>
      </c>
      <c r="M17" s="8">
        <v>13</v>
      </c>
      <c r="N17" s="8">
        <v>12</v>
      </c>
      <c r="O17" s="8">
        <f t="shared" si="3"/>
        <v>25</v>
      </c>
      <c r="P17" s="8">
        <v>775</v>
      </c>
      <c r="Q17" s="8">
        <v>783</v>
      </c>
      <c r="R17" s="8">
        <f t="shared" si="4"/>
        <v>1558</v>
      </c>
      <c r="S17" s="8">
        <v>16</v>
      </c>
      <c r="T17" s="8">
        <v>13</v>
      </c>
      <c r="U17" s="8">
        <f t="shared" si="5"/>
        <v>29</v>
      </c>
    </row>
    <row r="18" spans="1:21" x14ac:dyDescent="0.25">
      <c r="A18" s="3">
        <v>10</v>
      </c>
      <c r="B18" s="4">
        <v>2010</v>
      </c>
      <c r="C18" s="1" t="s">
        <v>173</v>
      </c>
      <c r="D18" s="8">
        <v>906</v>
      </c>
      <c r="E18" s="8">
        <v>927</v>
      </c>
      <c r="F18" s="8">
        <f t="shared" si="0"/>
        <v>1833</v>
      </c>
      <c r="G18" s="8">
        <v>707</v>
      </c>
      <c r="H18" s="8">
        <v>727</v>
      </c>
      <c r="I18" s="8">
        <f t="shared" si="1"/>
        <v>1434</v>
      </c>
      <c r="J18" s="8">
        <v>689</v>
      </c>
      <c r="K18" s="8">
        <v>715</v>
      </c>
      <c r="L18" s="8">
        <f t="shared" si="2"/>
        <v>1404</v>
      </c>
      <c r="M18" s="8">
        <v>18</v>
      </c>
      <c r="N18" s="8">
        <v>12</v>
      </c>
      <c r="O18" s="8">
        <f t="shared" si="3"/>
        <v>30</v>
      </c>
      <c r="P18" s="8">
        <v>687</v>
      </c>
      <c r="Q18" s="8">
        <v>712</v>
      </c>
      <c r="R18" s="8">
        <f t="shared" si="4"/>
        <v>1399</v>
      </c>
      <c r="S18" s="8">
        <v>20</v>
      </c>
      <c r="T18" s="8">
        <v>15</v>
      </c>
      <c r="U18" s="8">
        <f t="shared" si="5"/>
        <v>35</v>
      </c>
    </row>
    <row r="19" spans="1:21" x14ac:dyDescent="0.25">
      <c r="A19" s="3">
        <v>11</v>
      </c>
      <c r="B19" s="4">
        <v>2011</v>
      </c>
      <c r="C19" s="1" t="s">
        <v>174</v>
      </c>
      <c r="D19" s="8">
        <v>1777</v>
      </c>
      <c r="E19" s="8">
        <v>1742</v>
      </c>
      <c r="F19" s="8">
        <f t="shared" si="0"/>
        <v>3519</v>
      </c>
      <c r="G19" s="8">
        <v>1349</v>
      </c>
      <c r="H19" s="8">
        <v>1353</v>
      </c>
      <c r="I19" s="8">
        <f t="shared" si="1"/>
        <v>2702</v>
      </c>
      <c r="J19" s="8">
        <v>1314</v>
      </c>
      <c r="K19" s="8">
        <v>1332</v>
      </c>
      <c r="L19" s="8">
        <f t="shared" si="2"/>
        <v>2646</v>
      </c>
      <c r="M19" s="8">
        <v>35</v>
      </c>
      <c r="N19" s="8">
        <v>21</v>
      </c>
      <c r="O19" s="8">
        <f t="shared" si="3"/>
        <v>56</v>
      </c>
      <c r="P19" s="8">
        <v>1311</v>
      </c>
      <c r="Q19" s="8">
        <v>1331</v>
      </c>
      <c r="R19" s="8">
        <f t="shared" si="4"/>
        <v>2642</v>
      </c>
      <c r="S19" s="8">
        <v>38</v>
      </c>
      <c r="T19" s="8">
        <v>22</v>
      </c>
      <c r="U19" s="8">
        <f t="shared" si="5"/>
        <v>60</v>
      </c>
    </row>
    <row r="20" spans="1:21" x14ac:dyDescent="0.25">
      <c r="A20" s="3">
        <v>12</v>
      </c>
      <c r="B20" s="4">
        <v>2012</v>
      </c>
      <c r="C20" s="1" t="s">
        <v>175</v>
      </c>
      <c r="D20" s="8">
        <v>2360</v>
      </c>
      <c r="E20" s="8">
        <v>2362</v>
      </c>
      <c r="F20" s="8">
        <f t="shared" si="0"/>
        <v>4722</v>
      </c>
      <c r="G20" s="8">
        <v>1790</v>
      </c>
      <c r="H20" s="8">
        <v>1809</v>
      </c>
      <c r="I20" s="8">
        <f t="shared" si="1"/>
        <v>3599</v>
      </c>
      <c r="J20" s="8">
        <v>1763</v>
      </c>
      <c r="K20" s="8">
        <v>1781</v>
      </c>
      <c r="L20" s="8">
        <f t="shared" si="2"/>
        <v>3544</v>
      </c>
      <c r="M20" s="8">
        <v>27</v>
      </c>
      <c r="N20" s="8">
        <v>28</v>
      </c>
      <c r="O20" s="8">
        <f t="shared" si="3"/>
        <v>55</v>
      </c>
      <c r="P20" s="8">
        <v>1756</v>
      </c>
      <c r="Q20" s="8">
        <v>1776</v>
      </c>
      <c r="R20" s="8">
        <f t="shared" si="4"/>
        <v>3532</v>
      </c>
      <c r="S20" s="8">
        <v>34</v>
      </c>
      <c r="T20" s="8">
        <v>33</v>
      </c>
      <c r="U20" s="8">
        <f t="shared" si="5"/>
        <v>67</v>
      </c>
    </row>
    <row r="21" spans="1:21" x14ac:dyDescent="0.25">
      <c r="A21" s="3">
        <v>13</v>
      </c>
      <c r="B21" s="4">
        <v>2013</v>
      </c>
      <c r="C21" s="1" t="s">
        <v>176</v>
      </c>
      <c r="D21" s="8">
        <v>4037</v>
      </c>
      <c r="E21" s="8">
        <v>4055</v>
      </c>
      <c r="F21" s="8">
        <f t="shared" si="0"/>
        <v>8092</v>
      </c>
      <c r="G21" s="8">
        <v>3088</v>
      </c>
      <c r="H21" s="8">
        <v>3138</v>
      </c>
      <c r="I21" s="8">
        <f t="shared" si="1"/>
        <v>6226</v>
      </c>
      <c r="J21" s="8">
        <v>3034</v>
      </c>
      <c r="K21" s="8">
        <v>3086</v>
      </c>
      <c r="L21" s="8">
        <f t="shared" si="2"/>
        <v>6120</v>
      </c>
      <c r="M21" s="8">
        <v>54</v>
      </c>
      <c r="N21" s="8">
        <v>52</v>
      </c>
      <c r="O21" s="8">
        <f t="shared" si="3"/>
        <v>106</v>
      </c>
      <c r="P21" s="8">
        <v>3026</v>
      </c>
      <c r="Q21" s="8">
        <v>3082</v>
      </c>
      <c r="R21" s="8">
        <f t="shared" si="4"/>
        <v>6108</v>
      </c>
      <c r="S21" s="8">
        <v>62</v>
      </c>
      <c r="T21" s="8">
        <v>56</v>
      </c>
      <c r="U21" s="8">
        <f t="shared" si="5"/>
        <v>118</v>
      </c>
    </row>
    <row r="22" spans="1:21" x14ac:dyDescent="0.25">
      <c r="A22" s="3">
        <v>14</v>
      </c>
      <c r="B22" s="4">
        <v>2014</v>
      </c>
      <c r="C22" s="1" t="s">
        <v>177</v>
      </c>
      <c r="D22" s="8">
        <v>2596</v>
      </c>
      <c r="E22" s="8">
        <v>2685</v>
      </c>
      <c r="F22" s="8">
        <f t="shared" si="0"/>
        <v>5281</v>
      </c>
      <c r="G22" s="8">
        <v>1992</v>
      </c>
      <c r="H22" s="8">
        <v>2056</v>
      </c>
      <c r="I22" s="8">
        <f t="shared" si="1"/>
        <v>4048</v>
      </c>
      <c r="J22" s="8">
        <v>1954</v>
      </c>
      <c r="K22" s="8">
        <v>2030</v>
      </c>
      <c r="L22" s="8">
        <f t="shared" si="2"/>
        <v>3984</v>
      </c>
      <c r="M22" s="8">
        <v>38</v>
      </c>
      <c r="N22" s="8">
        <v>26</v>
      </c>
      <c r="O22" s="8">
        <f t="shared" si="3"/>
        <v>64</v>
      </c>
      <c r="P22" s="8">
        <v>1952</v>
      </c>
      <c r="Q22" s="8">
        <v>2028</v>
      </c>
      <c r="R22" s="8">
        <f t="shared" si="4"/>
        <v>3980</v>
      </c>
      <c r="S22" s="8">
        <v>40</v>
      </c>
      <c r="T22" s="8">
        <v>28</v>
      </c>
      <c r="U22" s="8">
        <f t="shared" si="5"/>
        <v>68</v>
      </c>
    </row>
    <row r="23" spans="1:21" x14ac:dyDescent="0.25">
      <c r="A23" s="12" t="s">
        <v>35</v>
      </c>
      <c r="B23" s="12"/>
      <c r="C23" s="12"/>
      <c r="D23" s="10">
        <f t="shared" ref="D23:I23" si="6">SUM(D9:D22)</f>
        <v>27347</v>
      </c>
      <c r="E23" s="10">
        <f t="shared" si="6"/>
        <v>27349</v>
      </c>
      <c r="F23" s="25">
        <f t="shared" si="6"/>
        <v>54696</v>
      </c>
      <c r="G23" s="10">
        <f t="shared" si="6"/>
        <v>20876</v>
      </c>
      <c r="H23" s="10">
        <f t="shared" si="6"/>
        <v>21217</v>
      </c>
      <c r="I23" s="25">
        <f t="shared" si="6"/>
        <v>42093</v>
      </c>
      <c r="J23" s="10">
        <f t="shared" ref="J23" si="7">SUM(J9:J22)</f>
        <v>20483</v>
      </c>
      <c r="K23" s="10">
        <f t="shared" ref="K23" si="8">SUM(K9:K22)</f>
        <v>20862</v>
      </c>
      <c r="L23" s="25">
        <f t="shared" ref="L23" si="9">SUM(L9:L22)</f>
        <v>41345</v>
      </c>
      <c r="M23" s="10">
        <f t="shared" ref="M23" si="10">SUM(M9:M22)</f>
        <v>393</v>
      </c>
      <c r="N23" s="10">
        <f t="shared" ref="N23" si="11">SUM(N9:N22)</f>
        <v>355</v>
      </c>
      <c r="O23" s="25">
        <f t="shared" ref="O23" si="12">SUM(O9:O22)</f>
        <v>748</v>
      </c>
      <c r="P23" s="10">
        <f t="shared" ref="P23" si="13">SUM(P9:P22)</f>
        <v>20420</v>
      </c>
      <c r="Q23" s="10">
        <f t="shared" ref="Q23" si="14">SUM(Q9:Q22)</f>
        <v>20821</v>
      </c>
      <c r="R23" s="25">
        <f t="shared" ref="R23" si="15">SUM(R9:R22)</f>
        <v>41241</v>
      </c>
      <c r="S23" s="10">
        <f t="shared" ref="S23" si="16">SUM(S9:S22)</f>
        <v>456</v>
      </c>
      <c r="T23" s="10">
        <f t="shared" ref="T23" si="17">SUM(T9:T22)</f>
        <v>396</v>
      </c>
      <c r="U23" s="25">
        <f t="shared" ref="U23" si="18">SUM(U9:U22)</f>
        <v>852</v>
      </c>
    </row>
    <row r="24" spans="1:21" x14ac:dyDescent="0.2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24" t="s">
        <v>202</v>
      </c>
      <c r="B25" s="24"/>
    </row>
    <row r="26" spans="1:21" x14ac:dyDescent="0.25">
      <c r="A26" s="22" t="s">
        <v>201</v>
      </c>
    </row>
    <row r="27" spans="1:21" x14ac:dyDescent="0.25">
      <c r="A27" s="22" t="s">
        <v>203</v>
      </c>
    </row>
  </sheetData>
  <mergeCells count="12">
    <mergeCell ref="P7:R7"/>
    <mergeCell ref="S7:U7"/>
    <mergeCell ref="A23:C23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1574-60DB-4240-9703-26A82922B849}">
  <dimension ref="A1:U25"/>
  <sheetViews>
    <sheetView tabSelected="1"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178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1002</v>
      </c>
      <c r="C9" s="1" t="s">
        <v>34</v>
      </c>
      <c r="D9" s="8">
        <v>7371</v>
      </c>
      <c r="E9" s="8">
        <v>7632</v>
      </c>
      <c r="F9" s="8">
        <f>SUM(D9:E9)</f>
        <v>15003</v>
      </c>
      <c r="G9" s="8">
        <v>5663</v>
      </c>
      <c r="H9" s="8">
        <v>6044</v>
      </c>
      <c r="I9" s="8">
        <f>SUM(G9:H9)</f>
        <v>11707</v>
      </c>
      <c r="J9" s="8">
        <v>5571</v>
      </c>
      <c r="K9" s="8">
        <v>5929</v>
      </c>
      <c r="L9" s="8">
        <f>SUM(J9:K9)</f>
        <v>11500</v>
      </c>
      <c r="M9" s="8">
        <v>92</v>
      </c>
      <c r="N9" s="8">
        <v>115</v>
      </c>
      <c r="O9" s="8">
        <f>SUM(M9:N9)</f>
        <v>207</v>
      </c>
      <c r="P9" s="8">
        <v>5565</v>
      </c>
      <c r="Q9" s="8">
        <v>5912</v>
      </c>
      <c r="R9" s="8">
        <f>SUM(P9:Q9)</f>
        <v>11477</v>
      </c>
      <c r="S9" s="8">
        <v>98</v>
      </c>
      <c r="T9" s="8">
        <v>132</v>
      </c>
      <c r="U9" s="8">
        <f>SUM(S9:T9)</f>
        <v>230</v>
      </c>
    </row>
    <row r="10" spans="1:21" x14ac:dyDescent="0.25">
      <c r="A10" s="3">
        <v>2</v>
      </c>
      <c r="B10" s="4">
        <v>1004</v>
      </c>
      <c r="C10" s="1" t="s">
        <v>179</v>
      </c>
      <c r="D10" s="8">
        <v>5312</v>
      </c>
      <c r="E10" s="8">
        <v>5491</v>
      </c>
      <c r="F10" s="8">
        <f t="shared" ref="F10:F20" si="0">SUM(D10:E10)</f>
        <v>10803</v>
      </c>
      <c r="G10" s="8">
        <v>4053</v>
      </c>
      <c r="H10" s="8">
        <v>4304</v>
      </c>
      <c r="I10" s="8">
        <f t="shared" ref="I10:I20" si="1">SUM(G10:H10)</f>
        <v>8357</v>
      </c>
      <c r="J10" s="8">
        <v>3974</v>
      </c>
      <c r="K10" s="8">
        <v>4224</v>
      </c>
      <c r="L10" s="8">
        <f t="shared" ref="L10:L20" si="2">SUM(J10:K10)</f>
        <v>8198</v>
      </c>
      <c r="M10" s="8">
        <v>79</v>
      </c>
      <c r="N10" s="8">
        <v>80</v>
      </c>
      <c r="O10" s="8">
        <f t="shared" ref="O10:O20" si="3">SUM(M10:N10)</f>
        <v>159</v>
      </c>
      <c r="P10" s="8">
        <v>3957</v>
      </c>
      <c r="Q10" s="8">
        <v>4218</v>
      </c>
      <c r="R10" s="8">
        <f t="shared" ref="R10:R20" si="4">SUM(P10:Q10)</f>
        <v>8175</v>
      </c>
      <c r="S10" s="8">
        <v>96</v>
      </c>
      <c r="T10" s="8">
        <v>86</v>
      </c>
      <c r="U10" s="8">
        <f t="shared" ref="U10:U20" si="5">SUM(S10:T10)</f>
        <v>182</v>
      </c>
    </row>
    <row r="11" spans="1:21" x14ac:dyDescent="0.25">
      <c r="A11" s="3">
        <v>3</v>
      </c>
      <c r="B11" s="4">
        <v>2001</v>
      </c>
      <c r="C11" s="1" t="s">
        <v>180</v>
      </c>
      <c r="D11" s="8">
        <v>7340</v>
      </c>
      <c r="E11" s="8">
        <v>7413</v>
      </c>
      <c r="F11" s="8">
        <f t="shared" si="0"/>
        <v>14753</v>
      </c>
      <c r="G11" s="8">
        <v>5422</v>
      </c>
      <c r="H11" s="8">
        <v>5610</v>
      </c>
      <c r="I11" s="8">
        <f t="shared" si="1"/>
        <v>11032</v>
      </c>
      <c r="J11" s="8">
        <v>5313</v>
      </c>
      <c r="K11" s="8">
        <v>5495</v>
      </c>
      <c r="L11" s="8">
        <f t="shared" si="2"/>
        <v>10808</v>
      </c>
      <c r="M11" s="8">
        <v>109</v>
      </c>
      <c r="N11" s="8">
        <v>115</v>
      </c>
      <c r="O11" s="8">
        <f t="shared" si="3"/>
        <v>224</v>
      </c>
      <c r="P11" s="8">
        <v>5301</v>
      </c>
      <c r="Q11" s="8">
        <v>5483</v>
      </c>
      <c r="R11" s="8">
        <f t="shared" si="4"/>
        <v>10784</v>
      </c>
      <c r="S11" s="8">
        <v>121</v>
      </c>
      <c r="T11" s="8">
        <v>127</v>
      </c>
      <c r="U11" s="8">
        <f t="shared" si="5"/>
        <v>248</v>
      </c>
    </row>
    <row r="12" spans="1:21" x14ac:dyDescent="0.25">
      <c r="A12" s="3">
        <v>4</v>
      </c>
      <c r="B12" s="4">
        <v>2003</v>
      </c>
      <c r="C12" s="1" t="s">
        <v>181</v>
      </c>
      <c r="D12" s="8">
        <v>2527</v>
      </c>
      <c r="E12" s="8">
        <v>2516</v>
      </c>
      <c r="F12" s="8">
        <f t="shared" si="0"/>
        <v>5043</v>
      </c>
      <c r="G12" s="8">
        <v>1861</v>
      </c>
      <c r="H12" s="8">
        <v>1902</v>
      </c>
      <c r="I12" s="8">
        <f t="shared" si="1"/>
        <v>3763</v>
      </c>
      <c r="J12" s="8">
        <v>1832</v>
      </c>
      <c r="K12" s="8">
        <v>1871</v>
      </c>
      <c r="L12" s="8">
        <f t="shared" si="2"/>
        <v>3703</v>
      </c>
      <c r="M12" s="8">
        <v>29</v>
      </c>
      <c r="N12" s="8">
        <v>31</v>
      </c>
      <c r="O12" s="8">
        <f t="shared" si="3"/>
        <v>60</v>
      </c>
      <c r="P12" s="8">
        <v>1824</v>
      </c>
      <c r="Q12" s="8">
        <v>1865</v>
      </c>
      <c r="R12" s="8">
        <f t="shared" si="4"/>
        <v>3689</v>
      </c>
      <c r="S12" s="8">
        <v>37</v>
      </c>
      <c r="T12" s="8">
        <v>37</v>
      </c>
      <c r="U12" s="8">
        <f t="shared" si="5"/>
        <v>74</v>
      </c>
    </row>
    <row r="13" spans="1:21" x14ac:dyDescent="0.25">
      <c r="A13" s="3">
        <v>5</v>
      </c>
      <c r="B13" s="4">
        <v>2005</v>
      </c>
      <c r="C13" s="1" t="s">
        <v>182</v>
      </c>
      <c r="D13" s="8">
        <v>5845</v>
      </c>
      <c r="E13" s="8">
        <v>5876</v>
      </c>
      <c r="F13" s="8">
        <f t="shared" si="0"/>
        <v>11721</v>
      </c>
      <c r="G13" s="8">
        <v>4325</v>
      </c>
      <c r="H13" s="8">
        <v>4566</v>
      </c>
      <c r="I13" s="8">
        <f t="shared" si="1"/>
        <v>8891</v>
      </c>
      <c r="J13" s="8">
        <v>4234</v>
      </c>
      <c r="K13" s="8">
        <v>4464</v>
      </c>
      <c r="L13" s="8">
        <f t="shared" si="2"/>
        <v>8698</v>
      </c>
      <c r="M13" s="8">
        <v>91</v>
      </c>
      <c r="N13" s="8">
        <v>102</v>
      </c>
      <c r="O13" s="8">
        <f t="shared" si="3"/>
        <v>193</v>
      </c>
      <c r="P13" s="8">
        <v>4226</v>
      </c>
      <c r="Q13" s="8">
        <v>4457</v>
      </c>
      <c r="R13" s="8">
        <f t="shared" si="4"/>
        <v>8683</v>
      </c>
      <c r="S13" s="8">
        <v>99</v>
      </c>
      <c r="T13" s="8">
        <v>109</v>
      </c>
      <c r="U13" s="8">
        <f t="shared" si="5"/>
        <v>208</v>
      </c>
    </row>
    <row r="14" spans="1:21" x14ac:dyDescent="0.25">
      <c r="A14" s="3">
        <v>6</v>
      </c>
      <c r="B14" s="4">
        <v>2006</v>
      </c>
      <c r="C14" s="1" t="s">
        <v>183</v>
      </c>
      <c r="D14" s="8">
        <v>8724</v>
      </c>
      <c r="E14" s="8">
        <v>8833</v>
      </c>
      <c r="F14" s="8">
        <f t="shared" si="0"/>
        <v>17557</v>
      </c>
      <c r="G14" s="8">
        <v>6735</v>
      </c>
      <c r="H14" s="8">
        <v>7001</v>
      </c>
      <c r="I14" s="8">
        <f t="shared" si="1"/>
        <v>13736</v>
      </c>
      <c r="J14" s="8">
        <v>6589</v>
      </c>
      <c r="K14" s="8">
        <v>6887</v>
      </c>
      <c r="L14" s="8">
        <f t="shared" si="2"/>
        <v>13476</v>
      </c>
      <c r="M14" s="8">
        <v>146</v>
      </c>
      <c r="N14" s="8">
        <v>114</v>
      </c>
      <c r="O14" s="8">
        <f t="shared" si="3"/>
        <v>260</v>
      </c>
      <c r="P14" s="8">
        <v>6573</v>
      </c>
      <c r="Q14" s="8">
        <v>6878</v>
      </c>
      <c r="R14" s="8">
        <f t="shared" si="4"/>
        <v>13451</v>
      </c>
      <c r="S14" s="8">
        <v>162</v>
      </c>
      <c r="T14" s="8">
        <v>123</v>
      </c>
      <c r="U14" s="8">
        <f t="shared" si="5"/>
        <v>285</v>
      </c>
    </row>
    <row r="15" spans="1:21" x14ac:dyDescent="0.25">
      <c r="A15" s="3">
        <v>7</v>
      </c>
      <c r="B15" s="4">
        <v>2007</v>
      </c>
      <c r="C15" s="1" t="s">
        <v>184</v>
      </c>
      <c r="D15" s="8">
        <v>3835</v>
      </c>
      <c r="E15" s="8">
        <v>4061</v>
      </c>
      <c r="F15" s="8">
        <f t="shared" si="0"/>
        <v>7896</v>
      </c>
      <c r="G15" s="8">
        <v>2936</v>
      </c>
      <c r="H15" s="8">
        <v>3153</v>
      </c>
      <c r="I15" s="8">
        <f t="shared" si="1"/>
        <v>6089</v>
      </c>
      <c r="J15" s="8">
        <v>2887</v>
      </c>
      <c r="K15" s="8">
        <v>3092</v>
      </c>
      <c r="L15" s="8">
        <f t="shared" si="2"/>
        <v>5979</v>
      </c>
      <c r="M15" s="8">
        <v>49</v>
      </c>
      <c r="N15" s="8">
        <v>61</v>
      </c>
      <c r="O15" s="8">
        <f t="shared" si="3"/>
        <v>110</v>
      </c>
      <c r="P15" s="8">
        <v>2879</v>
      </c>
      <c r="Q15" s="8">
        <v>3086</v>
      </c>
      <c r="R15" s="8">
        <f t="shared" si="4"/>
        <v>5965</v>
      </c>
      <c r="S15" s="8">
        <v>57</v>
      </c>
      <c r="T15" s="8">
        <v>67</v>
      </c>
      <c r="U15" s="8">
        <f t="shared" si="5"/>
        <v>124</v>
      </c>
    </row>
    <row r="16" spans="1:21" x14ac:dyDescent="0.25">
      <c r="A16" s="3">
        <v>8</v>
      </c>
      <c r="B16" s="4">
        <v>2008</v>
      </c>
      <c r="C16" s="1" t="s">
        <v>185</v>
      </c>
      <c r="D16" s="8">
        <v>3439</v>
      </c>
      <c r="E16" s="8">
        <v>3397</v>
      </c>
      <c r="F16" s="8">
        <f t="shared" si="0"/>
        <v>6836</v>
      </c>
      <c r="G16" s="8">
        <v>2626</v>
      </c>
      <c r="H16" s="8">
        <v>2606</v>
      </c>
      <c r="I16" s="8">
        <f t="shared" si="1"/>
        <v>5232</v>
      </c>
      <c r="J16" s="8">
        <v>2576</v>
      </c>
      <c r="K16" s="8">
        <v>2553</v>
      </c>
      <c r="L16" s="8">
        <f t="shared" si="2"/>
        <v>5129</v>
      </c>
      <c r="M16" s="8">
        <v>50</v>
      </c>
      <c r="N16" s="8">
        <v>53</v>
      </c>
      <c r="O16" s="8">
        <f t="shared" si="3"/>
        <v>103</v>
      </c>
      <c r="P16" s="8">
        <v>2568</v>
      </c>
      <c r="Q16" s="8">
        <v>2544</v>
      </c>
      <c r="R16" s="8">
        <f t="shared" si="4"/>
        <v>5112</v>
      </c>
      <c r="S16" s="8">
        <v>58</v>
      </c>
      <c r="T16" s="8">
        <v>62</v>
      </c>
      <c r="U16" s="8">
        <f t="shared" si="5"/>
        <v>120</v>
      </c>
    </row>
    <row r="17" spans="1:21" x14ac:dyDescent="0.25">
      <c r="A17" s="3">
        <v>9</v>
      </c>
      <c r="B17" s="4">
        <v>2009</v>
      </c>
      <c r="C17" s="1" t="s">
        <v>186</v>
      </c>
      <c r="D17" s="8">
        <v>3580</v>
      </c>
      <c r="E17" s="8">
        <v>3856</v>
      </c>
      <c r="F17" s="8">
        <f t="shared" si="0"/>
        <v>7436</v>
      </c>
      <c r="G17" s="8">
        <v>2764</v>
      </c>
      <c r="H17" s="8">
        <v>3031</v>
      </c>
      <c r="I17" s="8">
        <f t="shared" si="1"/>
        <v>5795</v>
      </c>
      <c r="J17" s="8">
        <v>2710</v>
      </c>
      <c r="K17" s="8">
        <v>2996</v>
      </c>
      <c r="L17" s="8">
        <f t="shared" si="2"/>
        <v>5706</v>
      </c>
      <c r="M17" s="8">
        <v>54</v>
      </c>
      <c r="N17" s="8">
        <v>35</v>
      </c>
      <c r="O17" s="8">
        <f t="shared" si="3"/>
        <v>89</v>
      </c>
      <c r="P17" s="8">
        <v>2704</v>
      </c>
      <c r="Q17" s="8">
        <v>2989</v>
      </c>
      <c r="R17" s="8">
        <f t="shared" si="4"/>
        <v>5693</v>
      </c>
      <c r="S17" s="8">
        <v>60</v>
      </c>
      <c r="T17" s="8">
        <v>42</v>
      </c>
      <c r="U17" s="8">
        <f t="shared" si="5"/>
        <v>102</v>
      </c>
    </row>
    <row r="18" spans="1:21" x14ac:dyDescent="0.25">
      <c r="A18" s="3">
        <v>10</v>
      </c>
      <c r="B18" s="4">
        <v>2010</v>
      </c>
      <c r="C18" s="1" t="s">
        <v>187</v>
      </c>
      <c r="D18" s="8">
        <v>2854</v>
      </c>
      <c r="E18" s="8">
        <v>3018</v>
      </c>
      <c r="F18" s="8">
        <f t="shared" si="0"/>
        <v>5872</v>
      </c>
      <c r="G18" s="8">
        <v>2185</v>
      </c>
      <c r="H18" s="8">
        <v>2353</v>
      </c>
      <c r="I18" s="8">
        <f t="shared" si="1"/>
        <v>4538</v>
      </c>
      <c r="J18" s="8">
        <v>2144</v>
      </c>
      <c r="K18" s="8">
        <v>2309</v>
      </c>
      <c r="L18" s="8">
        <f t="shared" si="2"/>
        <v>4453</v>
      </c>
      <c r="M18" s="8">
        <v>41</v>
      </c>
      <c r="N18" s="8">
        <v>44</v>
      </c>
      <c r="O18" s="8">
        <f t="shared" si="3"/>
        <v>85</v>
      </c>
      <c r="P18" s="8">
        <v>2140</v>
      </c>
      <c r="Q18" s="8">
        <v>2302</v>
      </c>
      <c r="R18" s="8">
        <f t="shared" si="4"/>
        <v>4442</v>
      </c>
      <c r="S18" s="8">
        <v>45</v>
      </c>
      <c r="T18" s="8">
        <v>51</v>
      </c>
      <c r="U18" s="8">
        <f t="shared" si="5"/>
        <v>96</v>
      </c>
    </row>
    <row r="19" spans="1:21" x14ac:dyDescent="0.25">
      <c r="A19" s="3">
        <v>11</v>
      </c>
      <c r="B19" s="4">
        <v>2011</v>
      </c>
      <c r="C19" s="1" t="s">
        <v>188</v>
      </c>
      <c r="D19" s="8">
        <v>2491</v>
      </c>
      <c r="E19" s="8">
        <v>2618</v>
      </c>
      <c r="F19" s="8">
        <f t="shared" si="0"/>
        <v>5109</v>
      </c>
      <c r="G19" s="8">
        <v>1858</v>
      </c>
      <c r="H19" s="8">
        <v>2087</v>
      </c>
      <c r="I19" s="8">
        <f t="shared" si="1"/>
        <v>3945</v>
      </c>
      <c r="J19" s="8">
        <v>1828</v>
      </c>
      <c r="K19" s="8">
        <v>2055</v>
      </c>
      <c r="L19" s="8">
        <f t="shared" si="2"/>
        <v>3883</v>
      </c>
      <c r="M19" s="8">
        <v>30</v>
      </c>
      <c r="N19" s="8">
        <v>32</v>
      </c>
      <c r="O19" s="8">
        <f t="shared" si="3"/>
        <v>62</v>
      </c>
      <c r="P19" s="8">
        <v>1824</v>
      </c>
      <c r="Q19" s="8">
        <v>2053</v>
      </c>
      <c r="R19" s="8">
        <f t="shared" si="4"/>
        <v>3877</v>
      </c>
      <c r="S19" s="8">
        <v>34</v>
      </c>
      <c r="T19" s="8">
        <v>34</v>
      </c>
      <c r="U19" s="8">
        <f t="shared" si="5"/>
        <v>68</v>
      </c>
    </row>
    <row r="20" spans="1:21" x14ac:dyDescent="0.25">
      <c r="A20" s="3">
        <v>12</v>
      </c>
      <c r="B20" s="4">
        <v>2012</v>
      </c>
      <c r="C20" s="1" t="s">
        <v>189</v>
      </c>
      <c r="D20" s="8">
        <v>1991</v>
      </c>
      <c r="E20" s="8">
        <v>2067</v>
      </c>
      <c r="F20" s="8">
        <f t="shared" si="0"/>
        <v>4058</v>
      </c>
      <c r="G20" s="8">
        <v>1508</v>
      </c>
      <c r="H20" s="8">
        <v>1595</v>
      </c>
      <c r="I20" s="8">
        <f t="shared" si="1"/>
        <v>3103</v>
      </c>
      <c r="J20" s="8">
        <v>1482</v>
      </c>
      <c r="K20" s="8">
        <v>1572</v>
      </c>
      <c r="L20" s="8">
        <f t="shared" si="2"/>
        <v>3054</v>
      </c>
      <c r="M20" s="8">
        <v>26</v>
      </c>
      <c r="N20" s="8">
        <v>23</v>
      </c>
      <c r="O20" s="8">
        <f t="shared" si="3"/>
        <v>49</v>
      </c>
      <c r="P20" s="8">
        <v>1476</v>
      </c>
      <c r="Q20" s="8">
        <v>1566</v>
      </c>
      <c r="R20" s="8">
        <f t="shared" si="4"/>
        <v>3042</v>
      </c>
      <c r="S20" s="8">
        <v>32</v>
      </c>
      <c r="T20" s="8">
        <v>29</v>
      </c>
      <c r="U20" s="8">
        <f t="shared" si="5"/>
        <v>61</v>
      </c>
    </row>
    <row r="21" spans="1:21" x14ac:dyDescent="0.25">
      <c r="A21" s="12" t="s">
        <v>35</v>
      </c>
      <c r="B21" s="12"/>
      <c r="C21" s="12"/>
      <c r="D21" s="10">
        <f t="shared" ref="D21:I21" si="6">SUM(D9:D20)</f>
        <v>55309</v>
      </c>
      <c r="E21" s="10">
        <f t="shared" si="6"/>
        <v>56778</v>
      </c>
      <c r="F21" s="25">
        <f t="shared" si="6"/>
        <v>112087</v>
      </c>
      <c r="G21" s="10">
        <f t="shared" si="6"/>
        <v>41936</v>
      </c>
      <c r="H21" s="10">
        <f t="shared" si="6"/>
        <v>44252</v>
      </c>
      <c r="I21" s="25">
        <f t="shared" si="6"/>
        <v>86188</v>
      </c>
      <c r="J21" s="10">
        <f t="shared" ref="J21" si="7">SUM(J9:J20)</f>
        <v>41140</v>
      </c>
      <c r="K21" s="10">
        <f t="shared" ref="K21" si="8">SUM(K9:K20)</f>
        <v>43447</v>
      </c>
      <c r="L21" s="25">
        <f t="shared" ref="L21" si="9">SUM(L9:L20)</f>
        <v>84587</v>
      </c>
      <c r="M21" s="10">
        <f t="shared" ref="M21" si="10">SUM(M9:M20)</f>
        <v>796</v>
      </c>
      <c r="N21" s="10">
        <f t="shared" ref="N21" si="11">SUM(N9:N20)</f>
        <v>805</v>
      </c>
      <c r="O21" s="25">
        <f t="shared" ref="O21" si="12">SUM(O9:O20)</f>
        <v>1601</v>
      </c>
      <c r="P21" s="10">
        <f t="shared" ref="P21" si="13">SUM(P9:P20)</f>
        <v>41037</v>
      </c>
      <c r="Q21" s="10">
        <f t="shared" ref="Q21" si="14">SUM(Q9:Q20)</f>
        <v>43353</v>
      </c>
      <c r="R21" s="25">
        <f t="shared" ref="R21" si="15">SUM(R9:R20)</f>
        <v>84390</v>
      </c>
      <c r="S21" s="10">
        <f t="shared" ref="S21" si="16">SUM(S9:S20)</f>
        <v>899</v>
      </c>
      <c r="T21" s="10">
        <f t="shared" ref="T21" si="17">SUM(T9:T20)</f>
        <v>899</v>
      </c>
      <c r="U21" s="25">
        <f t="shared" ref="U21" si="18">SUM(U9:U20)</f>
        <v>1798</v>
      </c>
    </row>
    <row r="22" spans="1:21" x14ac:dyDescent="0.2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24" t="s">
        <v>202</v>
      </c>
      <c r="B23" s="24"/>
    </row>
    <row r="24" spans="1:21" x14ac:dyDescent="0.25">
      <c r="A24" s="22" t="s">
        <v>201</v>
      </c>
    </row>
    <row r="25" spans="1:21" x14ac:dyDescent="0.25">
      <c r="A25" s="22" t="s">
        <v>203</v>
      </c>
    </row>
  </sheetData>
  <mergeCells count="12">
    <mergeCell ref="P7:R7"/>
    <mergeCell ref="S7:U7"/>
    <mergeCell ref="A21:C21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5A164-465F-4ED6-9D26-A0B3160D1C74}">
  <dimension ref="A1:U26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50</v>
      </c>
      <c r="B6" s="21"/>
      <c r="C6" s="21"/>
      <c r="D6" s="21"/>
    </row>
    <row r="7" spans="1:21" s="11" customFormat="1" x14ac:dyDescent="0.25">
      <c r="A7" s="19" t="s">
        <v>49</v>
      </c>
      <c r="B7" s="16" t="s">
        <v>190</v>
      </c>
      <c r="C7" s="18"/>
      <c r="D7" s="16" t="s">
        <v>192</v>
      </c>
      <c r="E7" s="17"/>
      <c r="F7" s="17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20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13</v>
      </c>
      <c r="D9" s="8">
        <v>1631</v>
      </c>
      <c r="E9" s="8">
        <v>1671</v>
      </c>
      <c r="F9" s="8">
        <f>SUM(D9:E9)</f>
        <v>3302</v>
      </c>
      <c r="G9" s="8">
        <v>1277</v>
      </c>
      <c r="H9" s="8">
        <v>1345</v>
      </c>
      <c r="I9" s="8">
        <f>SUM(G9:H9)</f>
        <v>2622</v>
      </c>
      <c r="J9" s="8">
        <v>1248</v>
      </c>
      <c r="K9" s="8">
        <v>1324</v>
      </c>
      <c r="L9" s="8">
        <f>SUM(J9:K9)</f>
        <v>2572</v>
      </c>
      <c r="M9" s="8">
        <v>29</v>
      </c>
      <c r="N9" s="8">
        <v>21</v>
      </c>
      <c r="O9" s="8">
        <f>SUM(M9:N9)</f>
        <v>50</v>
      </c>
      <c r="P9" s="8">
        <v>1247</v>
      </c>
      <c r="Q9" s="8">
        <v>1323</v>
      </c>
      <c r="R9" s="8">
        <f>SUM(P9:Q9)</f>
        <v>2570</v>
      </c>
      <c r="S9" s="8">
        <v>30</v>
      </c>
      <c r="T9" s="8">
        <v>22</v>
      </c>
      <c r="U9" s="8">
        <f>SUM(S9:T9)</f>
        <v>52</v>
      </c>
    </row>
    <row r="10" spans="1:21" x14ac:dyDescent="0.25">
      <c r="A10" s="3">
        <v>2</v>
      </c>
      <c r="B10" s="4">
        <v>2002</v>
      </c>
      <c r="C10" s="1" t="s">
        <v>14</v>
      </c>
      <c r="D10" s="8">
        <v>1857</v>
      </c>
      <c r="E10" s="8">
        <v>1803</v>
      </c>
      <c r="F10" s="8">
        <f t="shared" ref="F10:F20" si="0">SUM(D10:E10)</f>
        <v>3660</v>
      </c>
      <c r="G10" s="8">
        <v>1434</v>
      </c>
      <c r="H10" s="8">
        <v>1410</v>
      </c>
      <c r="I10" s="8">
        <f t="shared" ref="I10:I21" si="1">SUM(G10:H10)</f>
        <v>2844</v>
      </c>
      <c r="J10" s="8">
        <v>1403</v>
      </c>
      <c r="K10" s="8">
        <v>1389</v>
      </c>
      <c r="L10" s="8">
        <f t="shared" ref="L10:L21" si="2">SUM(J10:K10)</f>
        <v>2792</v>
      </c>
      <c r="M10" s="8">
        <v>31</v>
      </c>
      <c r="N10" s="8">
        <v>21</v>
      </c>
      <c r="O10" s="8">
        <f t="shared" ref="O10:O21" si="3">SUM(M10:N10)</f>
        <v>52</v>
      </c>
      <c r="P10" s="8">
        <v>1402</v>
      </c>
      <c r="Q10" s="8">
        <v>1388</v>
      </c>
      <c r="R10" s="8">
        <f t="shared" ref="R10:R21" si="4">SUM(P10:Q10)</f>
        <v>2790</v>
      </c>
      <c r="S10" s="8">
        <v>32</v>
      </c>
      <c r="T10" s="8">
        <v>22</v>
      </c>
      <c r="U10" s="8">
        <f t="shared" ref="U10:U21" si="5">SUM(S10:T10)</f>
        <v>54</v>
      </c>
    </row>
    <row r="11" spans="1:21" x14ac:dyDescent="0.25">
      <c r="A11" s="3">
        <v>3</v>
      </c>
      <c r="B11" s="4">
        <v>2003</v>
      </c>
      <c r="C11" s="1" t="s">
        <v>15</v>
      </c>
      <c r="D11" s="8">
        <v>1681</v>
      </c>
      <c r="E11" s="8">
        <v>1700</v>
      </c>
      <c r="F11" s="8">
        <f t="shared" si="0"/>
        <v>3381</v>
      </c>
      <c r="G11" s="8">
        <v>1322</v>
      </c>
      <c r="H11" s="8">
        <v>1383</v>
      </c>
      <c r="I11" s="8">
        <f t="shared" si="1"/>
        <v>2705</v>
      </c>
      <c r="J11" s="8">
        <v>1290</v>
      </c>
      <c r="K11" s="8">
        <v>1361</v>
      </c>
      <c r="L11" s="8">
        <f t="shared" si="2"/>
        <v>2651</v>
      </c>
      <c r="M11" s="8">
        <v>32</v>
      </c>
      <c r="N11" s="8">
        <v>22</v>
      </c>
      <c r="O11" s="8">
        <f t="shared" si="3"/>
        <v>54</v>
      </c>
      <c r="P11" s="8">
        <v>1289</v>
      </c>
      <c r="Q11" s="8">
        <v>1361</v>
      </c>
      <c r="R11" s="8">
        <f t="shared" si="4"/>
        <v>2650</v>
      </c>
      <c r="S11" s="8">
        <v>33</v>
      </c>
      <c r="T11" s="8">
        <v>22</v>
      </c>
      <c r="U11" s="8">
        <f t="shared" si="5"/>
        <v>55</v>
      </c>
    </row>
    <row r="12" spans="1:21" x14ac:dyDescent="0.25">
      <c r="A12" s="3">
        <v>4</v>
      </c>
      <c r="B12" s="4">
        <v>2004</v>
      </c>
      <c r="C12" s="1" t="s">
        <v>16</v>
      </c>
      <c r="D12" s="8">
        <v>2303</v>
      </c>
      <c r="E12" s="8">
        <v>2316</v>
      </c>
      <c r="F12" s="8">
        <f t="shared" si="0"/>
        <v>4619</v>
      </c>
      <c r="G12" s="8">
        <v>1799</v>
      </c>
      <c r="H12" s="8">
        <v>1843</v>
      </c>
      <c r="I12" s="8">
        <f t="shared" si="1"/>
        <v>3642</v>
      </c>
      <c r="J12" s="8">
        <v>1768</v>
      </c>
      <c r="K12" s="8">
        <v>1803</v>
      </c>
      <c r="L12" s="8">
        <f t="shared" si="2"/>
        <v>3571</v>
      </c>
      <c r="M12" s="8">
        <v>31</v>
      </c>
      <c r="N12" s="8">
        <v>40</v>
      </c>
      <c r="O12" s="8">
        <f t="shared" si="3"/>
        <v>71</v>
      </c>
      <c r="P12" s="8">
        <v>1766</v>
      </c>
      <c r="Q12" s="8">
        <v>1802</v>
      </c>
      <c r="R12" s="8">
        <f t="shared" si="4"/>
        <v>3568</v>
      </c>
      <c r="S12" s="8">
        <v>33</v>
      </c>
      <c r="T12" s="8">
        <v>41</v>
      </c>
      <c r="U12" s="8">
        <f t="shared" si="5"/>
        <v>74</v>
      </c>
    </row>
    <row r="13" spans="1:21" x14ac:dyDescent="0.25">
      <c r="A13" s="3">
        <v>5</v>
      </c>
      <c r="B13" s="4">
        <v>2005</v>
      </c>
      <c r="C13" s="1" t="s">
        <v>17</v>
      </c>
      <c r="D13" s="8">
        <v>2730</v>
      </c>
      <c r="E13" s="8">
        <v>2714</v>
      </c>
      <c r="F13" s="8">
        <f t="shared" si="0"/>
        <v>5444</v>
      </c>
      <c r="G13" s="8">
        <v>2136</v>
      </c>
      <c r="H13" s="8">
        <v>2143</v>
      </c>
      <c r="I13" s="8">
        <f t="shared" si="1"/>
        <v>4279</v>
      </c>
      <c r="J13" s="8">
        <v>2103</v>
      </c>
      <c r="K13" s="8">
        <v>2115</v>
      </c>
      <c r="L13" s="8">
        <f t="shared" si="2"/>
        <v>4218</v>
      </c>
      <c r="M13" s="8">
        <v>33</v>
      </c>
      <c r="N13" s="8">
        <v>28</v>
      </c>
      <c r="O13" s="8">
        <f t="shared" si="3"/>
        <v>61</v>
      </c>
      <c r="P13" s="8">
        <v>2102</v>
      </c>
      <c r="Q13" s="8">
        <v>2114</v>
      </c>
      <c r="R13" s="8">
        <f t="shared" si="4"/>
        <v>4216</v>
      </c>
      <c r="S13" s="8">
        <v>34</v>
      </c>
      <c r="T13" s="8">
        <v>29</v>
      </c>
      <c r="U13" s="8">
        <f t="shared" si="5"/>
        <v>63</v>
      </c>
    </row>
    <row r="14" spans="1:21" x14ac:dyDescent="0.25">
      <c r="A14" s="3">
        <v>6</v>
      </c>
      <c r="B14" s="4">
        <v>2006</v>
      </c>
      <c r="C14" s="1" t="s">
        <v>18</v>
      </c>
      <c r="D14" s="8">
        <v>2661</v>
      </c>
      <c r="E14" s="8">
        <v>2674</v>
      </c>
      <c r="F14" s="8">
        <f t="shared" si="0"/>
        <v>5335</v>
      </c>
      <c r="G14" s="8">
        <v>2053</v>
      </c>
      <c r="H14" s="8">
        <v>2096</v>
      </c>
      <c r="I14" s="8">
        <f t="shared" si="1"/>
        <v>4149</v>
      </c>
      <c r="J14" s="8">
        <v>2007</v>
      </c>
      <c r="K14" s="8">
        <v>2050</v>
      </c>
      <c r="L14" s="8">
        <f t="shared" si="2"/>
        <v>4057</v>
      </c>
      <c r="M14" s="8">
        <v>46</v>
      </c>
      <c r="N14" s="8">
        <v>46</v>
      </c>
      <c r="O14" s="8">
        <f t="shared" si="3"/>
        <v>92</v>
      </c>
      <c r="P14" s="8">
        <v>2005</v>
      </c>
      <c r="Q14" s="8">
        <v>2050</v>
      </c>
      <c r="R14" s="8">
        <f t="shared" si="4"/>
        <v>4055</v>
      </c>
      <c r="S14" s="8">
        <v>48</v>
      </c>
      <c r="T14" s="8">
        <v>46</v>
      </c>
      <c r="U14" s="8">
        <f t="shared" si="5"/>
        <v>94</v>
      </c>
    </row>
    <row r="15" spans="1:21" x14ac:dyDescent="0.25">
      <c r="A15" s="3">
        <v>7</v>
      </c>
      <c r="B15" s="4">
        <v>2007</v>
      </c>
      <c r="C15" s="1" t="s">
        <v>19</v>
      </c>
      <c r="D15" s="8">
        <v>2165</v>
      </c>
      <c r="E15" s="8">
        <v>2190</v>
      </c>
      <c r="F15" s="8">
        <f t="shared" si="0"/>
        <v>4355</v>
      </c>
      <c r="G15" s="8">
        <v>1705</v>
      </c>
      <c r="H15" s="8">
        <v>1689</v>
      </c>
      <c r="I15" s="8">
        <f t="shared" si="1"/>
        <v>3394</v>
      </c>
      <c r="J15" s="8">
        <v>1676</v>
      </c>
      <c r="K15" s="8">
        <v>1666</v>
      </c>
      <c r="L15" s="8">
        <f t="shared" si="2"/>
        <v>3342</v>
      </c>
      <c r="M15" s="8">
        <v>29</v>
      </c>
      <c r="N15" s="8">
        <v>23</v>
      </c>
      <c r="O15" s="8">
        <f t="shared" si="3"/>
        <v>52</v>
      </c>
      <c r="P15" s="8">
        <v>1673</v>
      </c>
      <c r="Q15" s="8">
        <v>1664</v>
      </c>
      <c r="R15" s="8">
        <f t="shared" si="4"/>
        <v>3337</v>
      </c>
      <c r="S15" s="8">
        <v>32</v>
      </c>
      <c r="T15" s="8">
        <v>25</v>
      </c>
      <c r="U15" s="8">
        <f t="shared" si="5"/>
        <v>57</v>
      </c>
    </row>
    <row r="16" spans="1:21" x14ac:dyDescent="0.25">
      <c r="A16" s="3">
        <v>8</v>
      </c>
      <c r="B16" s="4">
        <v>2008</v>
      </c>
      <c r="C16" s="1" t="s">
        <v>20</v>
      </c>
      <c r="D16" s="8">
        <v>2735</v>
      </c>
      <c r="E16" s="8">
        <v>2695</v>
      </c>
      <c r="F16" s="8">
        <f t="shared" si="0"/>
        <v>5430</v>
      </c>
      <c r="G16" s="8">
        <v>2104</v>
      </c>
      <c r="H16" s="8">
        <v>2080</v>
      </c>
      <c r="I16" s="8">
        <f t="shared" si="1"/>
        <v>4184</v>
      </c>
      <c r="J16" s="8">
        <v>2064</v>
      </c>
      <c r="K16" s="8">
        <v>2039</v>
      </c>
      <c r="L16" s="8">
        <f t="shared" si="2"/>
        <v>4103</v>
      </c>
      <c r="M16" s="8">
        <v>40</v>
      </c>
      <c r="N16" s="8">
        <v>41</v>
      </c>
      <c r="O16" s="8">
        <f t="shared" si="3"/>
        <v>81</v>
      </c>
      <c r="P16" s="8">
        <v>2063</v>
      </c>
      <c r="Q16" s="8">
        <v>2037</v>
      </c>
      <c r="R16" s="8">
        <f t="shared" si="4"/>
        <v>4100</v>
      </c>
      <c r="S16" s="8">
        <v>41</v>
      </c>
      <c r="T16" s="8">
        <v>43</v>
      </c>
      <c r="U16" s="8">
        <f t="shared" si="5"/>
        <v>84</v>
      </c>
    </row>
    <row r="17" spans="1:21" x14ac:dyDescent="0.25">
      <c r="A17" s="3">
        <v>9</v>
      </c>
      <c r="B17" s="4">
        <v>2009</v>
      </c>
      <c r="C17" s="1" t="s">
        <v>12</v>
      </c>
      <c r="D17" s="8">
        <v>1924</v>
      </c>
      <c r="E17" s="8">
        <v>1890</v>
      </c>
      <c r="F17" s="8">
        <f t="shared" si="0"/>
        <v>3814</v>
      </c>
      <c r="G17" s="8">
        <v>1498</v>
      </c>
      <c r="H17" s="8">
        <v>1506</v>
      </c>
      <c r="I17" s="8">
        <f t="shared" si="1"/>
        <v>3004</v>
      </c>
      <c r="J17" s="8">
        <v>1471</v>
      </c>
      <c r="K17" s="8">
        <v>1481</v>
      </c>
      <c r="L17" s="8">
        <f t="shared" si="2"/>
        <v>2952</v>
      </c>
      <c r="M17" s="8">
        <v>27</v>
      </c>
      <c r="N17" s="8">
        <v>25</v>
      </c>
      <c r="O17" s="8">
        <f t="shared" si="3"/>
        <v>52</v>
      </c>
      <c r="P17" s="8">
        <v>1470</v>
      </c>
      <c r="Q17" s="8">
        <v>1480</v>
      </c>
      <c r="R17" s="8">
        <f t="shared" si="4"/>
        <v>2950</v>
      </c>
      <c r="S17" s="8">
        <v>28</v>
      </c>
      <c r="T17" s="8">
        <v>26</v>
      </c>
      <c r="U17" s="8">
        <f t="shared" si="5"/>
        <v>54</v>
      </c>
    </row>
    <row r="18" spans="1:21" x14ac:dyDescent="0.25">
      <c r="A18" s="3">
        <v>10</v>
      </c>
      <c r="B18" s="4">
        <v>2010</v>
      </c>
      <c r="C18" s="1" t="s">
        <v>21</v>
      </c>
      <c r="D18" s="8">
        <v>1917</v>
      </c>
      <c r="E18" s="8">
        <v>1930</v>
      </c>
      <c r="F18" s="8">
        <f t="shared" si="0"/>
        <v>3847</v>
      </c>
      <c r="G18" s="8">
        <v>1503</v>
      </c>
      <c r="H18" s="8">
        <v>1528</v>
      </c>
      <c r="I18" s="8">
        <f t="shared" si="1"/>
        <v>3031</v>
      </c>
      <c r="J18" s="8">
        <v>1479</v>
      </c>
      <c r="K18" s="8">
        <v>1508</v>
      </c>
      <c r="L18" s="8">
        <f t="shared" si="2"/>
        <v>2987</v>
      </c>
      <c r="M18" s="8">
        <v>24</v>
      </c>
      <c r="N18" s="8">
        <v>20</v>
      </c>
      <c r="O18" s="8">
        <f t="shared" si="3"/>
        <v>44</v>
      </c>
      <c r="P18" s="8">
        <v>1478</v>
      </c>
      <c r="Q18" s="8">
        <v>1506</v>
      </c>
      <c r="R18" s="8">
        <f t="shared" si="4"/>
        <v>2984</v>
      </c>
      <c r="S18" s="8">
        <v>25</v>
      </c>
      <c r="T18" s="8">
        <v>22</v>
      </c>
      <c r="U18" s="8">
        <f t="shared" si="5"/>
        <v>47</v>
      </c>
    </row>
    <row r="19" spans="1:21" x14ac:dyDescent="0.25">
      <c r="A19" s="3">
        <v>11</v>
      </c>
      <c r="B19" s="4">
        <v>2011</v>
      </c>
      <c r="C19" s="1" t="s">
        <v>22</v>
      </c>
      <c r="D19" s="8">
        <v>2262</v>
      </c>
      <c r="E19" s="8">
        <v>2411</v>
      </c>
      <c r="F19" s="8">
        <f t="shared" si="0"/>
        <v>4673</v>
      </c>
      <c r="G19" s="8">
        <v>1780</v>
      </c>
      <c r="H19" s="8">
        <v>1910</v>
      </c>
      <c r="I19" s="8">
        <f t="shared" si="1"/>
        <v>3690</v>
      </c>
      <c r="J19" s="8">
        <v>1741</v>
      </c>
      <c r="K19" s="8">
        <v>1878</v>
      </c>
      <c r="L19" s="8">
        <f t="shared" si="2"/>
        <v>3619</v>
      </c>
      <c r="M19" s="8">
        <v>39</v>
      </c>
      <c r="N19" s="8">
        <v>32</v>
      </c>
      <c r="O19" s="8">
        <f t="shared" si="3"/>
        <v>71</v>
      </c>
      <c r="P19" s="8">
        <v>1738</v>
      </c>
      <c r="Q19" s="8">
        <v>1878</v>
      </c>
      <c r="R19" s="8">
        <f t="shared" si="4"/>
        <v>3616</v>
      </c>
      <c r="S19" s="8">
        <v>42</v>
      </c>
      <c r="T19" s="8">
        <v>32</v>
      </c>
      <c r="U19" s="8">
        <f t="shared" si="5"/>
        <v>74</v>
      </c>
    </row>
    <row r="20" spans="1:21" x14ac:dyDescent="0.25">
      <c r="A20" s="3">
        <v>12</v>
      </c>
      <c r="B20" s="4">
        <v>2012</v>
      </c>
      <c r="C20" s="1" t="s">
        <v>23</v>
      </c>
      <c r="D20" s="8">
        <v>2105</v>
      </c>
      <c r="E20" s="8">
        <v>2070</v>
      </c>
      <c r="F20" s="8">
        <f t="shared" si="0"/>
        <v>4175</v>
      </c>
      <c r="G20" s="8">
        <v>1607</v>
      </c>
      <c r="H20" s="8">
        <v>1643</v>
      </c>
      <c r="I20" s="8">
        <f t="shared" si="1"/>
        <v>3250</v>
      </c>
      <c r="J20" s="8">
        <v>1578</v>
      </c>
      <c r="K20" s="8">
        <v>1620</v>
      </c>
      <c r="L20" s="8">
        <f t="shared" si="2"/>
        <v>3198</v>
      </c>
      <c r="M20" s="8">
        <v>29</v>
      </c>
      <c r="N20" s="8">
        <v>23</v>
      </c>
      <c r="O20" s="8">
        <f t="shared" si="3"/>
        <v>52</v>
      </c>
      <c r="P20" s="8">
        <v>1576</v>
      </c>
      <c r="Q20" s="8">
        <v>1618</v>
      </c>
      <c r="R20" s="8">
        <f t="shared" si="4"/>
        <v>3194</v>
      </c>
      <c r="S20" s="8">
        <v>31</v>
      </c>
      <c r="T20" s="8">
        <v>25</v>
      </c>
      <c r="U20" s="8">
        <f t="shared" si="5"/>
        <v>56</v>
      </c>
    </row>
    <row r="21" spans="1:21" x14ac:dyDescent="0.25">
      <c r="A21" s="3">
        <v>13</v>
      </c>
      <c r="B21" s="4">
        <v>2013</v>
      </c>
      <c r="C21" s="1" t="s">
        <v>24</v>
      </c>
      <c r="D21" s="8">
        <v>2904</v>
      </c>
      <c r="E21" s="8">
        <v>2944</v>
      </c>
      <c r="F21" s="8">
        <f>SUM(D21:E21)</f>
        <v>5848</v>
      </c>
      <c r="G21" s="8">
        <v>2261</v>
      </c>
      <c r="H21" s="8">
        <v>2352</v>
      </c>
      <c r="I21" s="8">
        <f t="shared" si="1"/>
        <v>4613</v>
      </c>
      <c r="J21" s="8">
        <v>2213</v>
      </c>
      <c r="K21" s="8">
        <v>2318</v>
      </c>
      <c r="L21" s="8">
        <f t="shared" si="2"/>
        <v>4531</v>
      </c>
      <c r="M21" s="8">
        <v>48</v>
      </c>
      <c r="N21" s="8">
        <v>34</v>
      </c>
      <c r="O21" s="8">
        <f t="shared" si="3"/>
        <v>82</v>
      </c>
      <c r="P21" s="8">
        <v>2209</v>
      </c>
      <c r="Q21" s="8">
        <v>2315</v>
      </c>
      <c r="R21" s="8">
        <f t="shared" si="4"/>
        <v>4524</v>
      </c>
      <c r="S21" s="8">
        <v>52</v>
      </c>
      <c r="T21" s="8">
        <v>37</v>
      </c>
      <c r="U21" s="8">
        <f t="shared" si="5"/>
        <v>89</v>
      </c>
    </row>
    <row r="22" spans="1:21" x14ac:dyDescent="0.25">
      <c r="A22" s="12" t="s">
        <v>35</v>
      </c>
      <c r="B22" s="12"/>
      <c r="C22" s="12"/>
      <c r="D22" s="10">
        <f>SUM(D9:D21)</f>
        <v>28875</v>
      </c>
      <c r="E22" s="10">
        <f t="shared" ref="E22:H22" si="6">SUM(E9:E21)</f>
        <v>29008</v>
      </c>
      <c r="F22" s="25">
        <f t="shared" si="6"/>
        <v>57883</v>
      </c>
      <c r="G22" s="10">
        <f t="shared" si="6"/>
        <v>22479</v>
      </c>
      <c r="H22" s="10">
        <f t="shared" si="6"/>
        <v>22928</v>
      </c>
      <c r="I22" s="25">
        <f>SUM(I9:I21)</f>
        <v>45407</v>
      </c>
      <c r="J22" s="10">
        <f t="shared" ref="J22:L22" si="7">SUM(J9:J21)</f>
        <v>22041</v>
      </c>
      <c r="K22" s="10">
        <f t="shared" si="7"/>
        <v>22552</v>
      </c>
      <c r="L22" s="25">
        <f>SUM(L9:L21)</f>
        <v>44593</v>
      </c>
      <c r="M22" s="10">
        <f t="shared" ref="M22:O22" si="8">SUM(M9:M21)</f>
        <v>438</v>
      </c>
      <c r="N22" s="10">
        <f t="shared" si="8"/>
        <v>376</v>
      </c>
      <c r="O22" s="25">
        <f>SUM(O9:O21)</f>
        <v>814</v>
      </c>
      <c r="P22" s="10">
        <f t="shared" ref="P22:R22" si="9">SUM(P9:P21)</f>
        <v>22018</v>
      </c>
      <c r="Q22" s="10">
        <f t="shared" si="9"/>
        <v>22536</v>
      </c>
      <c r="R22" s="25">
        <f>SUM(R9:R21)</f>
        <v>44554</v>
      </c>
      <c r="S22" s="10">
        <f t="shared" ref="S22:U22" si="10">SUM(S9:S21)</f>
        <v>461</v>
      </c>
      <c r="T22" s="10">
        <f t="shared" si="10"/>
        <v>392</v>
      </c>
      <c r="U22" s="25">
        <f>SUM(U9:U21)</f>
        <v>853</v>
      </c>
    </row>
    <row r="23" spans="1:21" x14ac:dyDescent="0.25"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5">
      <c r="A24" s="24" t="s">
        <v>202</v>
      </c>
      <c r="B24" s="24"/>
    </row>
    <row r="25" spans="1:21" x14ac:dyDescent="0.25">
      <c r="A25" s="22" t="s">
        <v>201</v>
      </c>
    </row>
    <row r="26" spans="1:21" x14ac:dyDescent="0.25">
      <c r="A26" s="22" t="s">
        <v>203</v>
      </c>
    </row>
  </sheetData>
  <mergeCells count="12">
    <mergeCell ref="P7:R7"/>
    <mergeCell ref="S7:U7"/>
    <mergeCell ref="A22:C22"/>
    <mergeCell ref="A5:D5"/>
    <mergeCell ref="A6:D6"/>
    <mergeCell ref="A1:M2"/>
    <mergeCell ref="J7:L7"/>
    <mergeCell ref="M7:O7"/>
    <mergeCell ref="D7:F7"/>
    <mergeCell ref="G7:I7"/>
    <mergeCell ref="B7:C7"/>
    <mergeCell ref="A7:A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BFB8-3ABB-446A-A353-15DCF189A85D}">
  <dimension ref="A1:U25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52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36</v>
      </c>
      <c r="D9" s="8">
        <v>1447</v>
      </c>
      <c r="E9" s="8">
        <v>1431</v>
      </c>
      <c r="F9" s="8">
        <f>SUM(D9:E9)</f>
        <v>2878</v>
      </c>
      <c r="G9" s="8">
        <v>1160</v>
      </c>
      <c r="H9" s="8">
        <v>1152</v>
      </c>
      <c r="I9" s="8">
        <f>SUM(G9:H9)</f>
        <v>2312</v>
      </c>
      <c r="J9" s="8">
        <v>1138</v>
      </c>
      <c r="K9" s="8">
        <v>1136</v>
      </c>
      <c r="L9" s="8">
        <f>SUM(J9:K9)</f>
        <v>2274</v>
      </c>
      <c r="M9" s="8">
        <v>22</v>
      </c>
      <c r="N9" s="8">
        <v>16</v>
      </c>
      <c r="O9" s="8">
        <f>SUM(M9:N9)</f>
        <v>38</v>
      </c>
      <c r="P9" s="8">
        <v>1138</v>
      </c>
      <c r="Q9" s="8">
        <v>1134</v>
      </c>
      <c r="R9" s="8">
        <f>SUM(P9:Q9)</f>
        <v>2272</v>
      </c>
      <c r="S9" s="8">
        <v>22</v>
      </c>
      <c r="T9" s="8">
        <v>18</v>
      </c>
      <c r="U9" s="8">
        <f>SUM(S9:T9)</f>
        <v>40</v>
      </c>
    </row>
    <row r="10" spans="1:21" x14ac:dyDescent="0.25">
      <c r="A10" s="3">
        <v>2</v>
      </c>
      <c r="B10" s="4">
        <v>2002</v>
      </c>
      <c r="C10" s="1" t="s">
        <v>37</v>
      </c>
      <c r="D10" s="8">
        <v>1314</v>
      </c>
      <c r="E10" s="8">
        <v>1252</v>
      </c>
      <c r="F10" s="8">
        <f t="shared" ref="F10:F20" si="0">SUM(D10:E10)</f>
        <v>2566</v>
      </c>
      <c r="G10" s="8">
        <v>1032</v>
      </c>
      <c r="H10" s="8">
        <v>1003</v>
      </c>
      <c r="I10" s="8">
        <f t="shared" ref="I10:I20" si="1">SUM(G10:H10)</f>
        <v>2035</v>
      </c>
      <c r="J10" s="8">
        <v>1012</v>
      </c>
      <c r="K10" s="8">
        <v>993</v>
      </c>
      <c r="L10" s="8">
        <f t="shared" ref="L10:L20" si="2">SUM(J10:K10)</f>
        <v>2005</v>
      </c>
      <c r="M10" s="8">
        <v>20</v>
      </c>
      <c r="N10" s="8">
        <v>10</v>
      </c>
      <c r="O10" s="8">
        <f t="shared" ref="O10:O20" si="3">SUM(M10:N10)</f>
        <v>30</v>
      </c>
      <c r="P10" s="8">
        <v>1010</v>
      </c>
      <c r="Q10" s="8">
        <v>992</v>
      </c>
      <c r="R10" s="8">
        <f t="shared" ref="R10:R20" si="4">SUM(P10:Q10)</f>
        <v>2002</v>
      </c>
      <c r="S10" s="8">
        <v>22</v>
      </c>
      <c r="T10" s="8">
        <v>11</v>
      </c>
      <c r="U10" s="8">
        <f t="shared" ref="U10:U20" si="5">SUM(S10:T10)</f>
        <v>33</v>
      </c>
    </row>
    <row r="11" spans="1:21" x14ac:dyDescent="0.25">
      <c r="A11" s="3">
        <v>3</v>
      </c>
      <c r="B11" s="4">
        <v>2003</v>
      </c>
      <c r="C11" s="1" t="s">
        <v>38</v>
      </c>
      <c r="D11" s="8">
        <v>1617</v>
      </c>
      <c r="E11" s="8">
        <v>1506</v>
      </c>
      <c r="F11" s="8">
        <f t="shared" si="0"/>
        <v>3123</v>
      </c>
      <c r="G11" s="8">
        <v>1276</v>
      </c>
      <c r="H11" s="8">
        <v>1170</v>
      </c>
      <c r="I11" s="8">
        <f t="shared" si="1"/>
        <v>2446</v>
      </c>
      <c r="J11" s="8">
        <v>1250</v>
      </c>
      <c r="K11" s="8">
        <v>1157</v>
      </c>
      <c r="L11" s="8">
        <f t="shared" si="2"/>
        <v>2407</v>
      </c>
      <c r="M11" s="8">
        <v>26</v>
      </c>
      <c r="N11" s="8">
        <v>13</v>
      </c>
      <c r="O11" s="8">
        <f t="shared" si="3"/>
        <v>39</v>
      </c>
      <c r="P11" s="8">
        <v>1247</v>
      </c>
      <c r="Q11" s="8">
        <v>1156</v>
      </c>
      <c r="R11" s="8">
        <f t="shared" si="4"/>
        <v>2403</v>
      </c>
      <c r="S11" s="8">
        <v>29</v>
      </c>
      <c r="T11" s="8">
        <v>14</v>
      </c>
      <c r="U11" s="8">
        <f t="shared" si="5"/>
        <v>43</v>
      </c>
    </row>
    <row r="12" spans="1:21" x14ac:dyDescent="0.25">
      <c r="A12" s="3">
        <v>4</v>
      </c>
      <c r="B12" s="4">
        <v>2004</v>
      </c>
      <c r="C12" s="1" t="s">
        <v>39</v>
      </c>
      <c r="D12" s="8">
        <v>1515</v>
      </c>
      <c r="E12" s="8">
        <v>1440</v>
      </c>
      <c r="F12" s="8">
        <f t="shared" si="0"/>
        <v>2955</v>
      </c>
      <c r="G12" s="8">
        <v>1237</v>
      </c>
      <c r="H12" s="8">
        <v>1157</v>
      </c>
      <c r="I12" s="8">
        <f t="shared" si="1"/>
        <v>2394</v>
      </c>
      <c r="J12" s="8">
        <v>1216</v>
      </c>
      <c r="K12" s="8">
        <v>1141</v>
      </c>
      <c r="L12" s="8">
        <f t="shared" si="2"/>
        <v>2357</v>
      </c>
      <c r="M12" s="8">
        <v>21</v>
      </c>
      <c r="N12" s="8">
        <v>16</v>
      </c>
      <c r="O12" s="8">
        <f t="shared" si="3"/>
        <v>37</v>
      </c>
      <c r="P12" s="8">
        <v>1209</v>
      </c>
      <c r="Q12" s="8">
        <v>1138</v>
      </c>
      <c r="R12" s="8">
        <f t="shared" si="4"/>
        <v>2347</v>
      </c>
      <c r="S12" s="8">
        <v>28</v>
      </c>
      <c r="T12" s="8">
        <v>19</v>
      </c>
      <c r="U12" s="8">
        <f t="shared" si="5"/>
        <v>47</v>
      </c>
    </row>
    <row r="13" spans="1:21" x14ac:dyDescent="0.25">
      <c r="A13" s="3">
        <v>5</v>
      </c>
      <c r="B13" s="4">
        <v>2005</v>
      </c>
      <c r="C13" s="1" t="s">
        <v>40</v>
      </c>
      <c r="D13" s="8">
        <v>1699</v>
      </c>
      <c r="E13" s="8">
        <v>1683</v>
      </c>
      <c r="F13" s="8">
        <f t="shared" si="0"/>
        <v>3382</v>
      </c>
      <c r="G13" s="8">
        <v>1333</v>
      </c>
      <c r="H13" s="8">
        <v>1349</v>
      </c>
      <c r="I13" s="8">
        <f t="shared" si="1"/>
        <v>2682</v>
      </c>
      <c r="J13" s="8">
        <v>1312</v>
      </c>
      <c r="K13" s="8">
        <v>1327</v>
      </c>
      <c r="L13" s="8">
        <f t="shared" si="2"/>
        <v>2639</v>
      </c>
      <c r="M13" s="8">
        <v>21</v>
      </c>
      <c r="N13" s="8">
        <v>22</v>
      </c>
      <c r="O13" s="8">
        <f t="shared" si="3"/>
        <v>43</v>
      </c>
      <c r="P13" s="8">
        <v>1312</v>
      </c>
      <c r="Q13" s="8">
        <v>1326</v>
      </c>
      <c r="R13" s="8">
        <f t="shared" si="4"/>
        <v>2638</v>
      </c>
      <c r="S13" s="8">
        <v>21</v>
      </c>
      <c r="T13" s="8">
        <v>23</v>
      </c>
      <c r="U13" s="8">
        <f t="shared" si="5"/>
        <v>44</v>
      </c>
    </row>
    <row r="14" spans="1:21" x14ac:dyDescent="0.25">
      <c r="A14" s="3">
        <v>6</v>
      </c>
      <c r="B14" s="4">
        <v>2006</v>
      </c>
      <c r="C14" s="1" t="s">
        <v>41</v>
      </c>
      <c r="D14" s="8">
        <v>1173</v>
      </c>
      <c r="E14" s="8">
        <v>1178</v>
      </c>
      <c r="F14" s="8">
        <f t="shared" si="0"/>
        <v>2351</v>
      </c>
      <c r="G14" s="8">
        <v>911</v>
      </c>
      <c r="H14" s="8">
        <v>908</v>
      </c>
      <c r="I14" s="8">
        <f t="shared" si="1"/>
        <v>1819</v>
      </c>
      <c r="J14" s="8">
        <v>893</v>
      </c>
      <c r="K14" s="8">
        <v>892</v>
      </c>
      <c r="L14" s="8">
        <f t="shared" si="2"/>
        <v>1785</v>
      </c>
      <c r="M14" s="8">
        <v>18</v>
      </c>
      <c r="N14" s="8">
        <v>16</v>
      </c>
      <c r="O14" s="8">
        <f t="shared" si="3"/>
        <v>34</v>
      </c>
      <c r="P14" s="8">
        <v>892</v>
      </c>
      <c r="Q14" s="8">
        <v>891</v>
      </c>
      <c r="R14" s="8">
        <f t="shared" si="4"/>
        <v>1783</v>
      </c>
      <c r="S14" s="8">
        <v>19</v>
      </c>
      <c r="T14" s="8">
        <v>17</v>
      </c>
      <c r="U14" s="8">
        <f t="shared" si="5"/>
        <v>36</v>
      </c>
    </row>
    <row r="15" spans="1:21" x14ac:dyDescent="0.25">
      <c r="A15" s="3">
        <v>7</v>
      </c>
      <c r="B15" s="4">
        <v>2007</v>
      </c>
      <c r="C15" s="1" t="s">
        <v>25</v>
      </c>
      <c r="D15" s="8">
        <v>1646</v>
      </c>
      <c r="E15" s="8">
        <v>1642</v>
      </c>
      <c r="F15" s="8">
        <f t="shared" si="0"/>
        <v>3288</v>
      </c>
      <c r="G15" s="8">
        <v>1305</v>
      </c>
      <c r="H15" s="8">
        <v>1307</v>
      </c>
      <c r="I15" s="8">
        <f t="shared" si="1"/>
        <v>2612</v>
      </c>
      <c r="J15" s="8">
        <v>1275</v>
      </c>
      <c r="K15" s="8">
        <v>1290</v>
      </c>
      <c r="L15" s="8">
        <f t="shared" si="2"/>
        <v>2565</v>
      </c>
      <c r="M15" s="8">
        <v>30</v>
      </c>
      <c r="N15" s="8">
        <v>17</v>
      </c>
      <c r="O15" s="8">
        <f t="shared" si="3"/>
        <v>47</v>
      </c>
      <c r="P15" s="8">
        <v>1274</v>
      </c>
      <c r="Q15" s="8">
        <v>1289</v>
      </c>
      <c r="R15" s="8">
        <f t="shared" si="4"/>
        <v>2563</v>
      </c>
      <c r="S15" s="8">
        <v>31</v>
      </c>
      <c r="T15" s="8">
        <v>18</v>
      </c>
      <c r="U15" s="8">
        <f t="shared" si="5"/>
        <v>49</v>
      </c>
    </row>
    <row r="16" spans="1:21" x14ac:dyDescent="0.25">
      <c r="A16" s="3">
        <v>8</v>
      </c>
      <c r="B16" s="4">
        <v>2008</v>
      </c>
      <c r="C16" s="1" t="s">
        <v>42</v>
      </c>
      <c r="D16" s="8">
        <v>1509</v>
      </c>
      <c r="E16" s="8">
        <v>1544</v>
      </c>
      <c r="F16" s="8">
        <f t="shared" si="0"/>
        <v>3053</v>
      </c>
      <c r="G16" s="8">
        <v>1197</v>
      </c>
      <c r="H16" s="8">
        <v>1211</v>
      </c>
      <c r="I16" s="8">
        <f t="shared" si="1"/>
        <v>2408</v>
      </c>
      <c r="J16" s="8">
        <v>1180</v>
      </c>
      <c r="K16" s="8">
        <v>1196</v>
      </c>
      <c r="L16" s="8">
        <f t="shared" si="2"/>
        <v>2376</v>
      </c>
      <c r="M16" s="8">
        <v>17</v>
      </c>
      <c r="N16" s="8">
        <v>15</v>
      </c>
      <c r="O16" s="8">
        <f t="shared" si="3"/>
        <v>32</v>
      </c>
      <c r="P16" s="8">
        <v>1180</v>
      </c>
      <c r="Q16" s="8">
        <v>1191</v>
      </c>
      <c r="R16" s="8">
        <f t="shared" si="4"/>
        <v>2371</v>
      </c>
      <c r="S16" s="8">
        <v>17</v>
      </c>
      <c r="T16" s="8">
        <v>20</v>
      </c>
      <c r="U16" s="8">
        <f t="shared" si="5"/>
        <v>37</v>
      </c>
    </row>
    <row r="17" spans="1:21" x14ac:dyDescent="0.25">
      <c r="A17" s="3">
        <v>9</v>
      </c>
      <c r="B17" s="4">
        <v>2009</v>
      </c>
      <c r="C17" s="1" t="s">
        <v>43</v>
      </c>
      <c r="D17" s="8">
        <v>1336</v>
      </c>
      <c r="E17" s="8">
        <v>1326</v>
      </c>
      <c r="F17" s="8">
        <f t="shared" si="0"/>
        <v>2662</v>
      </c>
      <c r="G17" s="8">
        <v>1045</v>
      </c>
      <c r="H17" s="8">
        <v>1061</v>
      </c>
      <c r="I17" s="8">
        <f t="shared" si="1"/>
        <v>2106</v>
      </c>
      <c r="J17" s="8">
        <v>1023</v>
      </c>
      <c r="K17" s="8">
        <v>1048</v>
      </c>
      <c r="L17" s="8">
        <f t="shared" si="2"/>
        <v>2071</v>
      </c>
      <c r="M17" s="8">
        <v>22</v>
      </c>
      <c r="N17" s="8">
        <v>13</v>
      </c>
      <c r="O17" s="8">
        <f t="shared" si="3"/>
        <v>35</v>
      </c>
      <c r="P17" s="8">
        <v>1020</v>
      </c>
      <c r="Q17" s="8">
        <v>1046</v>
      </c>
      <c r="R17" s="8">
        <f t="shared" si="4"/>
        <v>2066</v>
      </c>
      <c r="S17" s="8">
        <v>25</v>
      </c>
      <c r="T17" s="8">
        <v>15</v>
      </c>
      <c r="U17" s="8">
        <f t="shared" si="5"/>
        <v>40</v>
      </c>
    </row>
    <row r="18" spans="1:21" x14ac:dyDescent="0.25">
      <c r="A18" s="3">
        <v>10</v>
      </c>
      <c r="B18" s="4">
        <v>2010</v>
      </c>
      <c r="C18" s="1" t="s">
        <v>44</v>
      </c>
      <c r="D18" s="8">
        <v>1937</v>
      </c>
      <c r="E18" s="8">
        <v>1890</v>
      </c>
      <c r="F18" s="8">
        <f t="shared" si="0"/>
        <v>3827</v>
      </c>
      <c r="G18" s="8">
        <v>1493</v>
      </c>
      <c r="H18" s="8">
        <v>1522</v>
      </c>
      <c r="I18" s="8">
        <f t="shared" si="1"/>
        <v>3015</v>
      </c>
      <c r="J18" s="8">
        <v>1456</v>
      </c>
      <c r="K18" s="8">
        <v>1502</v>
      </c>
      <c r="L18" s="8">
        <f t="shared" si="2"/>
        <v>2958</v>
      </c>
      <c r="M18" s="8">
        <v>37</v>
      </c>
      <c r="N18" s="8">
        <v>20</v>
      </c>
      <c r="O18" s="8">
        <f t="shared" si="3"/>
        <v>57</v>
      </c>
      <c r="P18" s="8">
        <v>1453</v>
      </c>
      <c r="Q18" s="8">
        <v>1497</v>
      </c>
      <c r="R18" s="8">
        <f t="shared" si="4"/>
        <v>2950</v>
      </c>
      <c r="S18" s="8">
        <v>40</v>
      </c>
      <c r="T18" s="8">
        <v>25</v>
      </c>
      <c r="U18" s="8">
        <f t="shared" si="5"/>
        <v>65</v>
      </c>
    </row>
    <row r="19" spans="1:21" x14ac:dyDescent="0.25">
      <c r="A19" s="3">
        <v>11</v>
      </c>
      <c r="B19" s="4">
        <v>2011</v>
      </c>
      <c r="C19" s="1" t="s">
        <v>45</v>
      </c>
      <c r="D19" s="8">
        <v>1440</v>
      </c>
      <c r="E19" s="8">
        <v>1376</v>
      </c>
      <c r="F19" s="8">
        <f t="shared" si="0"/>
        <v>2816</v>
      </c>
      <c r="G19" s="8">
        <v>1123</v>
      </c>
      <c r="H19" s="8">
        <v>1112</v>
      </c>
      <c r="I19" s="8">
        <f t="shared" si="1"/>
        <v>2235</v>
      </c>
      <c r="J19" s="8">
        <v>1101</v>
      </c>
      <c r="K19" s="8">
        <v>1099</v>
      </c>
      <c r="L19" s="8">
        <f t="shared" si="2"/>
        <v>2200</v>
      </c>
      <c r="M19" s="8">
        <v>22</v>
      </c>
      <c r="N19" s="8">
        <v>13</v>
      </c>
      <c r="O19" s="8">
        <f t="shared" si="3"/>
        <v>35</v>
      </c>
      <c r="P19" s="8">
        <v>1095</v>
      </c>
      <c r="Q19" s="8">
        <v>1097</v>
      </c>
      <c r="R19" s="8">
        <f t="shared" si="4"/>
        <v>2192</v>
      </c>
      <c r="S19" s="8">
        <v>28</v>
      </c>
      <c r="T19" s="8">
        <v>15</v>
      </c>
      <c r="U19" s="8">
        <f t="shared" si="5"/>
        <v>43</v>
      </c>
    </row>
    <row r="20" spans="1:21" x14ac:dyDescent="0.25">
      <c r="A20" s="3">
        <v>12</v>
      </c>
      <c r="B20" s="4">
        <v>2012</v>
      </c>
      <c r="C20" s="1" t="s">
        <v>46</v>
      </c>
      <c r="D20" s="8">
        <v>2205</v>
      </c>
      <c r="E20" s="8">
        <v>2111</v>
      </c>
      <c r="F20" s="8">
        <f t="shared" si="0"/>
        <v>4316</v>
      </c>
      <c r="G20" s="8">
        <v>1719</v>
      </c>
      <c r="H20" s="8">
        <v>1675</v>
      </c>
      <c r="I20" s="8">
        <f t="shared" si="1"/>
        <v>3394</v>
      </c>
      <c r="J20" s="8">
        <v>1689</v>
      </c>
      <c r="K20" s="8">
        <v>1649</v>
      </c>
      <c r="L20" s="8">
        <f t="shared" si="2"/>
        <v>3338</v>
      </c>
      <c r="M20" s="8">
        <v>30</v>
      </c>
      <c r="N20" s="8">
        <v>26</v>
      </c>
      <c r="O20" s="8">
        <f t="shared" si="3"/>
        <v>56</v>
      </c>
      <c r="P20" s="8">
        <v>1687</v>
      </c>
      <c r="Q20" s="8">
        <v>1647</v>
      </c>
      <c r="R20" s="8">
        <f t="shared" si="4"/>
        <v>3334</v>
      </c>
      <c r="S20" s="8">
        <v>32</v>
      </c>
      <c r="T20" s="8">
        <v>28</v>
      </c>
      <c r="U20" s="8">
        <f t="shared" si="5"/>
        <v>60</v>
      </c>
    </row>
    <row r="21" spans="1:21" x14ac:dyDescent="0.25">
      <c r="A21" s="12" t="s">
        <v>35</v>
      </c>
      <c r="B21" s="12"/>
      <c r="C21" s="12"/>
      <c r="D21" s="10">
        <f t="shared" ref="D21:I21" si="6">SUM(D9:D20)</f>
        <v>18838</v>
      </c>
      <c r="E21" s="10">
        <f t="shared" si="6"/>
        <v>18379</v>
      </c>
      <c r="F21" s="25">
        <f t="shared" si="6"/>
        <v>37217</v>
      </c>
      <c r="G21" s="10">
        <f t="shared" si="6"/>
        <v>14831</v>
      </c>
      <c r="H21" s="10">
        <f t="shared" si="6"/>
        <v>14627</v>
      </c>
      <c r="I21" s="25">
        <f t="shared" si="6"/>
        <v>29458</v>
      </c>
      <c r="J21" s="10">
        <f t="shared" ref="J21" si="7">SUM(J9:J20)</f>
        <v>14545</v>
      </c>
      <c r="K21" s="10">
        <f t="shared" ref="K21" si="8">SUM(K9:K20)</f>
        <v>14430</v>
      </c>
      <c r="L21" s="25">
        <f t="shared" ref="L21" si="9">SUM(L9:L20)</f>
        <v>28975</v>
      </c>
      <c r="M21" s="10">
        <f t="shared" ref="M21" si="10">SUM(M9:M20)</f>
        <v>286</v>
      </c>
      <c r="N21" s="10">
        <f t="shared" ref="N21" si="11">SUM(N9:N20)</f>
        <v>197</v>
      </c>
      <c r="O21" s="25">
        <f t="shared" ref="O21" si="12">SUM(O9:O20)</f>
        <v>483</v>
      </c>
      <c r="P21" s="10">
        <f t="shared" ref="P21" si="13">SUM(P9:P20)</f>
        <v>14517</v>
      </c>
      <c r="Q21" s="10">
        <f t="shared" ref="Q21" si="14">SUM(Q9:Q20)</f>
        <v>14404</v>
      </c>
      <c r="R21" s="25">
        <f t="shared" ref="R21" si="15">SUM(R9:R20)</f>
        <v>28921</v>
      </c>
      <c r="S21" s="10">
        <f t="shared" ref="S21" si="16">SUM(S9:S20)</f>
        <v>314</v>
      </c>
      <c r="T21" s="10">
        <f t="shared" ref="T21" si="17">SUM(T9:T20)</f>
        <v>223</v>
      </c>
      <c r="U21" s="25">
        <f t="shared" ref="U21" si="18">SUM(U9:U20)</f>
        <v>537</v>
      </c>
    </row>
    <row r="22" spans="1:21" x14ac:dyDescent="0.2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24" t="s">
        <v>202</v>
      </c>
      <c r="B23" s="24"/>
    </row>
    <row r="24" spans="1:21" x14ac:dyDescent="0.25">
      <c r="A24" s="22" t="s">
        <v>201</v>
      </c>
    </row>
    <row r="25" spans="1:21" x14ac:dyDescent="0.25">
      <c r="A25" s="22" t="s">
        <v>203</v>
      </c>
    </row>
  </sheetData>
  <mergeCells count="12">
    <mergeCell ref="P7:R7"/>
    <mergeCell ref="S7:U7"/>
    <mergeCell ref="A21:C21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6947A-C7DE-4FEB-8D46-6F0B0165F127}">
  <dimension ref="A1:U25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53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54</v>
      </c>
      <c r="D9" s="8">
        <v>1787</v>
      </c>
      <c r="E9" s="8">
        <v>1721</v>
      </c>
      <c r="F9" s="8">
        <f>SUM(D9:E9)</f>
        <v>3508</v>
      </c>
      <c r="G9" s="8">
        <v>1432</v>
      </c>
      <c r="H9" s="8">
        <v>1363</v>
      </c>
      <c r="I9" s="8">
        <f>SUM(G9:H9)</f>
        <v>2795</v>
      </c>
      <c r="J9" s="8">
        <v>1401</v>
      </c>
      <c r="K9" s="8">
        <v>1352</v>
      </c>
      <c r="L9" s="8">
        <f>SUM(J9:K9)</f>
        <v>2753</v>
      </c>
      <c r="M9" s="8">
        <v>31</v>
      </c>
      <c r="N9" s="8">
        <v>11</v>
      </c>
      <c r="O9" s="8">
        <f>SUM(M9:N9)</f>
        <v>42</v>
      </c>
      <c r="P9" s="8">
        <v>1397</v>
      </c>
      <c r="Q9" s="8">
        <v>1351</v>
      </c>
      <c r="R9" s="8">
        <f>SUM(P9:Q9)</f>
        <v>2748</v>
      </c>
      <c r="S9" s="8">
        <v>35</v>
      </c>
      <c r="T9" s="8">
        <v>12</v>
      </c>
      <c r="U9" s="8">
        <f>SUM(S9:T9)</f>
        <v>47</v>
      </c>
    </row>
    <row r="10" spans="1:21" x14ac:dyDescent="0.25">
      <c r="A10" s="3">
        <v>2</v>
      </c>
      <c r="B10" s="4">
        <v>2002</v>
      </c>
      <c r="C10" s="1" t="s">
        <v>55</v>
      </c>
      <c r="D10" s="8">
        <v>3247</v>
      </c>
      <c r="E10" s="8">
        <v>3153</v>
      </c>
      <c r="F10" s="8">
        <f t="shared" ref="F10:F20" si="0">SUM(D10:E10)</f>
        <v>6400</v>
      </c>
      <c r="G10" s="8">
        <v>2461</v>
      </c>
      <c r="H10" s="8">
        <v>2494</v>
      </c>
      <c r="I10" s="8">
        <f t="shared" ref="I10:I20" si="1">SUM(G10:H10)</f>
        <v>4955</v>
      </c>
      <c r="J10" s="8">
        <v>2411</v>
      </c>
      <c r="K10" s="8">
        <v>2463</v>
      </c>
      <c r="L10" s="8">
        <f t="shared" ref="L10:L20" si="2">SUM(J10:K10)</f>
        <v>4874</v>
      </c>
      <c r="M10" s="8">
        <v>50</v>
      </c>
      <c r="N10" s="8">
        <v>31</v>
      </c>
      <c r="O10" s="8">
        <f t="shared" ref="O10:O20" si="3">SUM(M10:N10)</f>
        <v>81</v>
      </c>
      <c r="P10" s="8">
        <v>2406</v>
      </c>
      <c r="Q10" s="8">
        <v>2459</v>
      </c>
      <c r="R10" s="8">
        <f t="shared" ref="R10:R20" si="4">SUM(P10:Q10)</f>
        <v>4865</v>
      </c>
      <c r="S10" s="8">
        <v>55</v>
      </c>
      <c r="T10" s="8">
        <v>35</v>
      </c>
      <c r="U10" s="8">
        <f t="shared" ref="U10:U20" si="5">SUM(S10:T10)</f>
        <v>90</v>
      </c>
    </row>
    <row r="11" spans="1:21" x14ac:dyDescent="0.25">
      <c r="A11" s="3">
        <v>3</v>
      </c>
      <c r="B11" s="4">
        <v>2003</v>
      </c>
      <c r="C11" s="1" t="s">
        <v>56</v>
      </c>
      <c r="D11" s="8">
        <v>2253</v>
      </c>
      <c r="E11" s="8">
        <v>2238</v>
      </c>
      <c r="F11" s="8">
        <f t="shared" si="0"/>
        <v>4491</v>
      </c>
      <c r="G11" s="8">
        <v>1745</v>
      </c>
      <c r="H11" s="8">
        <v>1780</v>
      </c>
      <c r="I11" s="8">
        <f t="shared" si="1"/>
        <v>3525</v>
      </c>
      <c r="J11" s="8">
        <v>1710</v>
      </c>
      <c r="K11" s="8">
        <v>1757</v>
      </c>
      <c r="L11" s="8">
        <f t="shared" si="2"/>
        <v>3467</v>
      </c>
      <c r="M11" s="8">
        <v>35</v>
      </c>
      <c r="N11" s="8">
        <v>23</v>
      </c>
      <c r="O11" s="8">
        <f t="shared" si="3"/>
        <v>58</v>
      </c>
      <c r="P11" s="8">
        <v>1706</v>
      </c>
      <c r="Q11" s="8">
        <v>1756</v>
      </c>
      <c r="R11" s="8">
        <f t="shared" si="4"/>
        <v>3462</v>
      </c>
      <c r="S11" s="8">
        <v>39</v>
      </c>
      <c r="T11" s="8">
        <v>24</v>
      </c>
      <c r="U11" s="8">
        <f t="shared" si="5"/>
        <v>63</v>
      </c>
    </row>
    <row r="12" spans="1:21" x14ac:dyDescent="0.25">
      <c r="A12" s="3">
        <v>4</v>
      </c>
      <c r="B12" s="4">
        <v>2004</v>
      </c>
      <c r="C12" s="1" t="s">
        <v>57</v>
      </c>
      <c r="D12" s="8">
        <v>2036</v>
      </c>
      <c r="E12" s="8">
        <v>2009</v>
      </c>
      <c r="F12" s="8">
        <f t="shared" si="0"/>
        <v>4045</v>
      </c>
      <c r="G12" s="8">
        <v>1583</v>
      </c>
      <c r="H12" s="8">
        <v>1565</v>
      </c>
      <c r="I12" s="8">
        <f t="shared" si="1"/>
        <v>3148</v>
      </c>
      <c r="J12" s="8">
        <v>1548</v>
      </c>
      <c r="K12" s="8">
        <v>1541</v>
      </c>
      <c r="L12" s="8">
        <f t="shared" si="2"/>
        <v>3089</v>
      </c>
      <c r="M12" s="8">
        <v>35</v>
      </c>
      <c r="N12" s="8">
        <v>24</v>
      </c>
      <c r="O12" s="8">
        <f t="shared" si="3"/>
        <v>59</v>
      </c>
      <c r="P12" s="8">
        <v>1546</v>
      </c>
      <c r="Q12" s="8">
        <v>1539</v>
      </c>
      <c r="R12" s="8">
        <f t="shared" si="4"/>
        <v>3085</v>
      </c>
      <c r="S12" s="8">
        <v>37</v>
      </c>
      <c r="T12" s="8">
        <v>26</v>
      </c>
      <c r="U12" s="8">
        <f t="shared" si="5"/>
        <v>63</v>
      </c>
    </row>
    <row r="13" spans="1:21" x14ac:dyDescent="0.25">
      <c r="A13" s="3">
        <v>5</v>
      </c>
      <c r="B13" s="4">
        <v>2005</v>
      </c>
      <c r="C13" s="1" t="s">
        <v>58</v>
      </c>
      <c r="D13" s="8">
        <v>2930</v>
      </c>
      <c r="E13" s="8">
        <v>2917</v>
      </c>
      <c r="F13" s="8">
        <f t="shared" si="0"/>
        <v>5847</v>
      </c>
      <c r="G13" s="8">
        <v>2260</v>
      </c>
      <c r="H13" s="8">
        <v>2275</v>
      </c>
      <c r="I13" s="8">
        <f t="shared" si="1"/>
        <v>4535</v>
      </c>
      <c r="J13" s="8">
        <v>2218</v>
      </c>
      <c r="K13" s="8">
        <v>2235</v>
      </c>
      <c r="L13" s="8">
        <f t="shared" si="2"/>
        <v>4453</v>
      </c>
      <c r="M13" s="8">
        <v>42</v>
      </c>
      <c r="N13" s="8">
        <v>40</v>
      </c>
      <c r="O13" s="8">
        <f t="shared" si="3"/>
        <v>82</v>
      </c>
      <c r="P13" s="8">
        <v>2214</v>
      </c>
      <c r="Q13" s="8">
        <v>2231</v>
      </c>
      <c r="R13" s="8">
        <f t="shared" si="4"/>
        <v>4445</v>
      </c>
      <c r="S13" s="8">
        <v>46</v>
      </c>
      <c r="T13" s="8">
        <v>44</v>
      </c>
      <c r="U13" s="8">
        <f t="shared" si="5"/>
        <v>90</v>
      </c>
    </row>
    <row r="14" spans="1:21" x14ac:dyDescent="0.25">
      <c r="A14" s="3">
        <v>6</v>
      </c>
      <c r="B14" s="4">
        <v>2006</v>
      </c>
      <c r="C14" s="1" t="s">
        <v>59</v>
      </c>
      <c r="D14" s="8">
        <v>2539</v>
      </c>
      <c r="E14" s="8">
        <v>2562</v>
      </c>
      <c r="F14" s="8">
        <f t="shared" si="0"/>
        <v>5101</v>
      </c>
      <c r="G14" s="8">
        <v>1955</v>
      </c>
      <c r="H14" s="8">
        <v>2008</v>
      </c>
      <c r="I14" s="8">
        <f t="shared" si="1"/>
        <v>3963</v>
      </c>
      <c r="J14" s="8">
        <v>1918</v>
      </c>
      <c r="K14" s="8">
        <v>1982</v>
      </c>
      <c r="L14" s="8">
        <f t="shared" si="2"/>
        <v>3900</v>
      </c>
      <c r="M14" s="8">
        <v>37</v>
      </c>
      <c r="N14" s="8">
        <v>26</v>
      </c>
      <c r="O14" s="8">
        <f t="shared" si="3"/>
        <v>63</v>
      </c>
      <c r="P14" s="8">
        <v>1917</v>
      </c>
      <c r="Q14" s="8">
        <v>1981</v>
      </c>
      <c r="R14" s="8">
        <f t="shared" si="4"/>
        <v>3898</v>
      </c>
      <c r="S14" s="8">
        <v>38</v>
      </c>
      <c r="T14" s="8">
        <v>27</v>
      </c>
      <c r="U14" s="8">
        <f t="shared" si="5"/>
        <v>65</v>
      </c>
    </row>
    <row r="15" spans="1:21" x14ac:dyDescent="0.25">
      <c r="A15" s="3">
        <v>7</v>
      </c>
      <c r="B15" s="4">
        <v>2007</v>
      </c>
      <c r="C15" s="1" t="s">
        <v>60</v>
      </c>
      <c r="D15" s="8">
        <v>2322</v>
      </c>
      <c r="E15" s="8">
        <v>2318</v>
      </c>
      <c r="F15" s="8">
        <f t="shared" si="0"/>
        <v>4640</v>
      </c>
      <c r="G15" s="8">
        <v>1745</v>
      </c>
      <c r="H15" s="8">
        <v>1799</v>
      </c>
      <c r="I15" s="8">
        <f t="shared" si="1"/>
        <v>3544</v>
      </c>
      <c r="J15" s="8">
        <v>1711</v>
      </c>
      <c r="K15" s="8">
        <v>1761</v>
      </c>
      <c r="L15" s="8">
        <f t="shared" si="2"/>
        <v>3472</v>
      </c>
      <c r="M15" s="8">
        <v>34</v>
      </c>
      <c r="N15" s="8">
        <v>38</v>
      </c>
      <c r="O15" s="8">
        <f t="shared" si="3"/>
        <v>72</v>
      </c>
      <c r="P15" s="8">
        <v>1707</v>
      </c>
      <c r="Q15" s="8">
        <v>1755</v>
      </c>
      <c r="R15" s="8">
        <f t="shared" si="4"/>
        <v>3462</v>
      </c>
      <c r="S15" s="8">
        <v>38</v>
      </c>
      <c r="T15" s="8">
        <v>44</v>
      </c>
      <c r="U15" s="8">
        <f t="shared" si="5"/>
        <v>82</v>
      </c>
    </row>
    <row r="16" spans="1:21" x14ac:dyDescent="0.25">
      <c r="A16" s="3">
        <v>8</v>
      </c>
      <c r="B16" s="4">
        <v>2008</v>
      </c>
      <c r="C16" s="1" t="s">
        <v>61</v>
      </c>
      <c r="D16" s="8">
        <v>2399</v>
      </c>
      <c r="E16" s="8">
        <v>2370</v>
      </c>
      <c r="F16" s="8">
        <f t="shared" si="0"/>
        <v>4769</v>
      </c>
      <c r="G16" s="8">
        <v>1806</v>
      </c>
      <c r="H16" s="8">
        <v>1817</v>
      </c>
      <c r="I16" s="8">
        <f t="shared" si="1"/>
        <v>3623</v>
      </c>
      <c r="J16" s="8">
        <v>1771</v>
      </c>
      <c r="K16" s="8">
        <v>1796</v>
      </c>
      <c r="L16" s="8">
        <f t="shared" si="2"/>
        <v>3567</v>
      </c>
      <c r="M16" s="8">
        <v>35</v>
      </c>
      <c r="N16" s="8">
        <v>21</v>
      </c>
      <c r="O16" s="8">
        <f t="shared" si="3"/>
        <v>56</v>
      </c>
      <c r="P16" s="8">
        <v>1768</v>
      </c>
      <c r="Q16" s="8">
        <v>1792</v>
      </c>
      <c r="R16" s="8">
        <f t="shared" si="4"/>
        <v>3560</v>
      </c>
      <c r="S16" s="8">
        <v>38</v>
      </c>
      <c r="T16" s="8">
        <v>25</v>
      </c>
      <c r="U16" s="8">
        <f t="shared" si="5"/>
        <v>63</v>
      </c>
    </row>
    <row r="17" spans="1:21" x14ac:dyDescent="0.25">
      <c r="A17" s="3">
        <v>9</v>
      </c>
      <c r="B17" s="4">
        <v>2009</v>
      </c>
      <c r="C17" s="1" t="s">
        <v>62</v>
      </c>
      <c r="D17" s="8">
        <v>2201</v>
      </c>
      <c r="E17" s="8">
        <v>2243</v>
      </c>
      <c r="F17" s="8">
        <f t="shared" si="0"/>
        <v>4444</v>
      </c>
      <c r="G17" s="8">
        <v>1699</v>
      </c>
      <c r="H17" s="8">
        <v>1740</v>
      </c>
      <c r="I17" s="8">
        <f t="shared" si="1"/>
        <v>3439</v>
      </c>
      <c r="J17" s="8">
        <v>1680</v>
      </c>
      <c r="K17" s="8">
        <v>1700</v>
      </c>
      <c r="L17" s="8">
        <f t="shared" si="2"/>
        <v>3380</v>
      </c>
      <c r="M17" s="8">
        <v>19</v>
      </c>
      <c r="N17" s="8">
        <v>40</v>
      </c>
      <c r="O17" s="8">
        <f t="shared" si="3"/>
        <v>59</v>
      </c>
      <c r="P17" s="8">
        <v>1676</v>
      </c>
      <c r="Q17" s="8">
        <v>1696</v>
      </c>
      <c r="R17" s="8">
        <f t="shared" si="4"/>
        <v>3372</v>
      </c>
      <c r="S17" s="8">
        <v>23</v>
      </c>
      <c r="T17" s="8">
        <v>44</v>
      </c>
      <c r="U17" s="8">
        <f t="shared" si="5"/>
        <v>67</v>
      </c>
    </row>
    <row r="18" spans="1:21" x14ac:dyDescent="0.25">
      <c r="A18" s="3">
        <v>10</v>
      </c>
      <c r="B18" s="4">
        <v>2010</v>
      </c>
      <c r="C18" s="1" t="s">
        <v>63</v>
      </c>
      <c r="D18" s="8">
        <v>2849</v>
      </c>
      <c r="E18" s="8">
        <v>2759</v>
      </c>
      <c r="F18" s="8">
        <f t="shared" si="0"/>
        <v>5608</v>
      </c>
      <c r="G18" s="8">
        <v>2239</v>
      </c>
      <c r="H18" s="8">
        <v>2206</v>
      </c>
      <c r="I18" s="8">
        <f t="shared" si="1"/>
        <v>4445</v>
      </c>
      <c r="J18" s="8">
        <v>2208</v>
      </c>
      <c r="K18" s="8">
        <v>2183</v>
      </c>
      <c r="L18" s="8">
        <f t="shared" si="2"/>
        <v>4391</v>
      </c>
      <c r="M18" s="8">
        <v>31</v>
      </c>
      <c r="N18" s="8">
        <v>23</v>
      </c>
      <c r="O18" s="8">
        <f t="shared" si="3"/>
        <v>54</v>
      </c>
      <c r="P18" s="8">
        <v>2205</v>
      </c>
      <c r="Q18" s="8">
        <v>2181</v>
      </c>
      <c r="R18" s="8">
        <f t="shared" si="4"/>
        <v>4386</v>
      </c>
      <c r="S18" s="8">
        <v>34</v>
      </c>
      <c r="T18" s="8">
        <v>25</v>
      </c>
      <c r="U18" s="8">
        <f t="shared" si="5"/>
        <v>59</v>
      </c>
    </row>
    <row r="19" spans="1:21" x14ac:dyDescent="0.25">
      <c r="A19" s="3">
        <v>11</v>
      </c>
      <c r="B19" s="4">
        <v>2011</v>
      </c>
      <c r="C19" s="1" t="s">
        <v>64</v>
      </c>
      <c r="D19" s="8">
        <v>2119</v>
      </c>
      <c r="E19" s="8">
        <v>2122</v>
      </c>
      <c r="F19" s="8">
        <f t="shared" si="0"/>
        <v>4241</v>
      </c>
      <c r="G19" s="8">
        <v>1640</v>
      </c>
      <c r="H19" s="8">
        <v>1664</v>
      </c>
      <c r="I19" s="8">
        <f t="shared" si="1"/>
        <v>3304</v>
      </c>
      <c r="J19" s="8">
        <v>1604</v>
      </c>
      <c r="K19" s="8">
        <v>1642</v>
      </c>
      <c r="L19" s="8">
        <f t="shared" si="2"/>
        <v>3246</v>
      </c>
      <c r="M19" s="8">
        <v>36</v>
      </c>
      <c r="N19" s="8">
        <v>22</v>
      </c>
      <c r="O19" s="8">
        <f t="shared" si="3"/>
        <v>58</v>
      </c>
      <c r="P19" s="8">
        <v>1601</v>
      </c>
      <c r="Q19" s="8">
        <v>1640</v>
      </c>
      <c r="R19" s="8">
        <f t="shared" si="4"/>
        <v>3241</v>
      </c>
      <c r="S19" s="8">
        <v>39</v>
      </c>
      <c r="T19" s="8">
        <v>24</v>
      </c>
      <c r="U19" s="8">
        <f t="shared" si="5"/>
        <v>63</v>
      </c>
    </row>
    <row r="20" spans="1:21" x14ac:dyDescent="0.25">
      <c r="A20" s="3">
        <v>12</v>
      </c>
      <c r="B20" s="4">
        <v>2012</v>
      </c>
      <c r="C20" s="1" t="s">
        <v>65</v>
      </c>
      <c r="D20" s="8">
        <v>1966</v>
      </c>
      <c r="E20" s="8">
        <v>1937</v>
      </c>
      <c r="F20" s="8">
        <f t="shared" si="0"/>
        <v>3903</v>
      </c>
      <c r="G20" s="8">
        <v>1510</v>
      </c>
      <c r="H20" s="8">
        <v>1509</v>
      </c>
      <c r="I20" s="8">
        <f t="shared" si="1"/>
        <v>3019</v>
      </c>
      <c r="J20" s="8">
        <v>1491</v>
      </c>
      <c r="K20" s="8">
        <v>1495</v>
      </c>
      <c r="L20" s="8">
        <f t="shared" si="2"/>
        <v>2986</v>
      </c>
      <c r="M20" s="8">
        <v>19</v>
      </c>
      <c r="N20" s="8">
        <v>14</v>
      </c>
      <c r="O20" s="8">
        <f t="shared" si="3"/>
        <v>33</v>
      </c>
      <c r="P20" s="8">
        <v>1486</v>
      </c>
      <c r="Q20" s="8">
        <v>1493</v>
      </c>
      <c r="R20" s="8">
        <f t="shared" si="4"/>
        <v>2979</v>
      </c>
      <c r="S20" s="8">
        <v>24</v>
      </c>
      <c r="T20" s="8">
        <v>16</v>
      </c>
      <c r="U20" s="8">
        <f t="shared" si="5"/>
        <v>40</v>
      </c>
    </row>
    <row r="21" spans="1:21" x14ac:dyDescent="0.25">
      <c r="A21" s="12" t="s">
        <v>35</v>
      </c>
      <c r="B21" s="12"/>
      <c r="C21" s="12"/>
      <c r="D21" s="10">
        <f t="shared" ref="D21:I21" si="6">SUM(D9:D20)</f>
        <v>28648</v>
      </c>
      <c r="E21" s="10">
        <f t="shared" si="6"/>
        <v>28349</v>
      </c>
      <c r="F21" s="25">
        <f t="shared" si="6"/>
        <v>56997</v>
      </c>
      <c r="G21" s="10">
        <f t="shared" si="6"/>
        <v>22075</v>
      </c>
      <c r="H21" s="10">
        <f t="shared" si="6"/>
        <v>22220</v>
      </c>
      <c r="I21" s="25">
        <f t="shared" si="6"/>
        <v>44295</v>
      </c>
      <c r="J21" s="10">
        <f t="shared" ref="J21" si="7">SUM(J9:J20)</f>
        <v>21671</v>
      </c>
      <c r="K21" s="10">
        <f t="shared" ref="K21" si="8">SUM(K9:K20)</f>
        <v>21907</v>
      </c>
      <c r="L21" s="25">
        <f t="shared" ref="L21" si="9">SUM(L9:L20)</f>
        <v>43578</v>
      </c>
      <c r="M21" s="10">
        <f t="shared" ref="M21" si="10">SUM(M9:M20)</f>
        <v>404</v>
      </c>
      <c r="N21" s="10">
        <f t="shared" ref="N21" si="11">SUM(N9:N20)</f>
        <v>313</v>
      </c>
      <c r="O21" s="25">
        <f t="shared" ref="O21" si="12">SUM(O9:O20)</f>
        <v>717</v>
      </c>
      <c r="P21" s="10">
        <f t="shared" ref="P21" si="13">SUM(P9:P20)</f>
        <v>21629</v>
      </c>
      <c r="Q21" s="10">
        <f t="shared" ref="Q21" si="14">SUM(Q9:Q20)</f>
        <v>21874</v>
      </c>
      <c r="R21" s="25">
        <f t="shared" ref="R21" si="15">SUM(R9:R20)</f>
        <v>43503</v>
      </c>
      <c r="S21" s="10">
        <f t="shared" ref="S21" si="16">SUM(S9:S20)</f>
        <v>446</v>
      </c>
      <c r="T21" s="10">
        <f t="shared" ref="T21" si="17">SUM(T9:T20)</f>
        <v>346</v>
      </c>
      <c r="U21" s="25">
        <f t="shared" ref="U21" si="18">SUM(U9:U20)</f>
        <v>792</v>
      </c>
    </row>
    <row r="22" spans="1:21" x14ac:dyDescent="0.25"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5">
      <c r="A23" s="24" t="s">
        <v>202</v>
      </c>
      <c r="B23" s="24"/>
    </row>
    <row r="24" spans="1:21" x14ac:dyDescent="0.25">
      <c r="A24" s="22" t="s">
        <v>201</v>
      </c>
    </row>
    <row r="25" spans="1:21" x14ac:dyDescent="0.25">
      <c r="A25" s="22" t="s">
        <v>203</v>
      </c>
    </row>
  </sheetData>
  <mergeCells count="12">
    <mergeCell ref="P7:R7"/>
    <mergeCell ref="S7:U7"/>
    <mergeCell ref="A21:C21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8A8A-5E48-4DEA-9672-EC07ED1741A1}">
  <dimension ref="A1:U27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79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1001</v>
      </c>
      <c r="C9" s="1" t="s">
        <v>66</v>
      </c>
      <c r="D9" s="8">
        <v>2654</v>
      </c>
      <c r="E9" s="8">
        <v>2594</v>
      </c>
      <c r="F9" s="8">
        <f>SUM(D9:E9)</f>
        <v>5248</v>
      </c>
      <c r="G9" s="8">
        <v>2081</v>
      </c>
      <c r="H9" s="8">
        <v>2032</v>
      </c>
      <c r="I9" s="8">
        <f>SUM(G9:H9)</f>
        <v>4113</v>
      </c>
      <c r="J9" s="8">
        <v>2040</v>
      </c>
      <c r="K9" s="8">
        <v>1990</v>
      </c>
      <c r="L9" s="8">
        <f>SUM(J9:K9)</f>
        <v>4030</v>
      </c>
      <c r="M9" s="8">
        <v>41</v>
      </c>
      <c r="N9" s="8">
        <v>42</v>
      </c>
      <c r="O9" s="8">
        <f>SUM(M9:N9)</f>
        <v>83</v>
      </c>
      <c r="P9" s="8">
        <v>2034</v>
      </c>
      <c r="Q9" s="8">
        <v>1988</v>
      </c>
      <c r="R9" s="8">
        <f>SUM(P9:Q9)</f>
        <v>4022</v>
      </c>
      <c r="S9" s="8">
        <v>47</v>
      </c>
      <c r="T9" s="8">
        <v>44</v>
      </c>
      <c r="U9" s="8">
        <f>SUM(S9:T9)</f>
        <v>91</v>
      </c>
    </row>
    <row r="10" spans="1:21" x14ac:dyDescent="0.25">
      <c r="A10" s="3">
        <v>2</v>
      </c>
      <c r="B10" s="4">
        <v>1002</v>
      </c>
      <c r="C10" s="1" t="s">
        <v>67</v>
      </c>
      <c r="D10" s="8">
        <v>2791</v>
      </c>
      <c r="E10" s="8">
        <v>2717</v>
      </c>
      <c r="F10" s="8">
        <f t="shared" ref="F10:F22" si="0">SUM(D10:E10)</f>
        <v>5508</v>
      </c>
      <c r="G10" s="8">
        <v>2083</v>
      </c>
      <c r="H10" s="8">
        <v>2068</v>
      </c>
      <c r="I10" s="8">
        <f t="shared" ref="I10:I22" si="1">SUM(G10:H10)</f>
        <v>4151</v>
      </c>
      <c r="J10" s="8">
        <v>2028</v>
      </c>
      <c r="K10" s="8">
        <v>2025</v>
      </c>
      <c r="L10" s="8">
        <f t="shared" ref="L10:L22" si="2">SUM(J10:K10)</f>
        <v>4053</v>
      </c>
      <c r="M10" s="8">
        <v>55</v>
      </c>
      <c r="N10" s="8">
        <v>43</v>
      </c>
      <c r="O10" s="8">
        <f t="shared" ref="O10:O22" si="3">SUM(M10:N10)</f>
        <v>98</v>
      </c>
      <c r="P10" s="8">
        <v>2028</v>
      </c>
      <c r="Q10" s="8">
        <v>2023</v>
      </c>
      <c r="R10" s="8">
        <f t="shared" ref="R10:R22" si="4">SUM(P10:Q10)</f>
        <v>4051</v>
      </c>
      <c r="S10" s="8">
        <v>55</v>
      </c>
      <c r="T10" s="8">
        <v>45</v>
      </c>
      <c r="U10" s="8">
        <f t="shared" ref="U10:U22" si="5">SUM(S10:T10)</f>
        <v>100</v>
      </c>
    </row>
    <row r="11" spans="1:21" x14ac:dyDescent="0.25">
      <c r="A11" s="3">
        <v>3</v>
      </c>
      <c r="B11" s="4">
        <v>1003</v>
      </c>
      <c r="C11" s="1" t="s">
        <v>68</v>
      </c>
      <c r="D11" s="8">
        <v>2689</v>
      </c>
      <c r="E11" s="8">
        <v>2664</v>
      </c>
      <c r="F11" s="8">
        <f t="shared" si="0"/>
        <v>5353</v>
      </c>
      <c r="G11" s="8">
        <v>2074</v>
      </c>
      <c r="H11" s="8">
        <v>2094</v>
      </c>
      <c r="I11" s="8">
        <f t="shared" si="1"/>
        <v>4168</v>
      </c>
      <c r="J11" s="8">
        <v>2031</v>
      </c>
      <c r="K11" s="8">
        <v>2056</v>
      </c>
      <c r="L11" s="8">
        <f t="shared" si="2"/>
        <v>4087</v>
      </c>
      <c r="M11" s="8">
        <v>43</v>
      </c>
      <c r="N11" s="8">
        <v>38</v>
      </c>
      <c r="O11" s="8">
        <f t="shared" si="3"/>
        <v>81</v>
      </c>
      <c r="P11" s="8">
        <v>2023</v>
      </c>
      <c r="Q11" s="8">
        <v>2051</v>
      </c>
      <c r="R11" s="8">
        <f t="shared" si="4"/>
        <v>4074</v>
      </c>
      <c r="S11" s="8">
        <v>51</v>
      </c>
      <c r="T11" s="8">
        <v>43</v>
      </c>
      <c r="U11" s="8">
        <f t="shared" si="5"/>
        <v>94</v>
      </c>
    </row>
    <row r="12" spans="1:21" x14ac:dyDescent="0.25">
      <c r="A12" s="3">
        <v>4</v>
      </c>
      <c r="B12" s="4">
        <v>1004</v>
      </c>
      <c r="C12" s="1" t="s">
        <v>69</v>
      </c>
      <c r="D12" s="8">
        <v>2766</v>
      </c>
      <c r="E12" s="8">
        <v>2692</v>
      </c>
      <c r="F12" s="8">
        <f t="shared" si="0"/>
        <v>5458</v>
      </c>
      <c r="G12" s="8">
        <v>2136</v>
      </c>
      <c r="H12" s="8">
        <v>2137</v>
      </c>
      <c r="I12" s="8">
        <f t="shared" si="1"/>
        <v>4273</v>
      </c>
      <c r="J12" s="8">
        <v>2101</v>
      </c>
      <c r="K12" s="8">
        <v>2098</v>
      </c>
      <c r="L12" s="8">
        <f t="shared" si="2"/>
        <v>4199</v>
      </c>
      <c r="M12" s="8">
        <v>35</v>
      </c>
      <c r="N12" s="8">
        <v>39</v>
      </c>
      <c r="O12" s="8">
        <f t="shared" si="3"/>
        <v>74</v>
      </c>
      <c r="P12" s="8">
        <v>2089</v>
      </c>
      <c r="Q12" s="8">
        <v>2094</v>
      </c>
      <c r="R12" s="8">
        <f t="shared" si="4"/>
        <v>4183</v>
      </c>
      <c r="S12" s="8">
        <v>47</v>
      </c>
      <c r="T12" s="8">
        <v>43</v>
      </c>
      <c r="U12" s="8">
        <f t="shared" si="5"/>
        <v>90</v>
      </c>
    </row>
    <row r="13" spans="1:21" x14ac:dyDescent="0.25">
      <c r="A13" s="3">
        <v>5</v>
      </c>
      <c r="B13" s="4">
        <v>1005</v>
      </c>
      <c r="C13" s="1" t="s">
        <v>70</v>
      </c>
      <c r="D13" s="8">
        <v>5092</v>
      </c>
      <c r="E13" s="8">
        <v>5298</v>
      </c>
      <c r="F13" s="8">
        <f t="shared" si="0"/>
        <v>10390</v>
      </c>
      <c r="G13" s="8">
        <v>3890</v>
      </c>
      <c r="H13" s="8">
        <v>4158</v>
      </c>
      <c r="I13" s="8">
        <f t="shared" si="1"/>
        <v>8048</v>
      </c>
      <c r="J13" s="8">
        <v>3827</v>
      </c>
      <c r="K13" s="8">
        <v>4088</v>
      </c>
      <c r="L13" s="8">
        <f t="shared" si="2"/>
        <v>7915</v>
      </c>
      <c r="M13" s="8">
        <v>63</v>
      </c>
      <c r="N13" s="8">
        <v>70</v>
      </c>
      <c r="O13" s="8">
        <f t="shared" si="3"/>
        <v>133</v>
      </c>
      <c r="P13" s="8">
        <v>3820</v>
      </c>
      <c r="Q13" s="8">
        <v>4079</v>
      </c>
      <c r="R13" s="8">
        <f t="shared" si="4"/>
        <v>7899</v>
      </c>
      <c r="S13" s="8">
        <v>70</v>
      </c>
      <c r="T13" s="8">
        <v>79</v>
      </c>
      <c r="U13" s="8">
        <f t="shared" si="5"/>
        <v>149</v>
      </c>
    </row>
    <row r="14" spans="1:21" x14ac:dyDescent="0.25">
      <c r="A14" s="3">
        <v>6</v>
      </c>
      <c r="B14" s="4">
        <v>1006</v>
      </c>
      <c r="C14" s="1" t="s">
        <v>71</v>
      </c>
      <c r="D14" s="8">
        <v>4016</v>
      </c>
      <c r="E14" s="8">
        <v>4044</v>
      </c>
      <c r="F14" s="8">
        <f t="shared" si="0"/>
        <v>8060</v>
      </c>
      <c r="G14" s="8">
        <v>3072</v>
      </c>
      <c r="H14" s="8">
        <v>3182</v>
      </c>
      <c r="I14" s="8">
        <f t="shared" si="1"/>
        <v>6254</v>
      </c>
      <c r="J14" s="8">
        <v>3004</v>
      </c>
      <c r="K14" s="8">
        <v>3137</v>
      </c>
      <c r="L14" s="8">
        <f t="shared" si="2"/>
        <v>6141</v>
      </c>
      <c r="M14" s="8">
        <v>68</v>
      </c>
      <c r="N14" s="8">
        <v>45</v>
      </c>
      <c r="O14" s="8">
        <f t="shared" si="3"/>
        <v>113</v>
      </c>
      <c r="P14" s="8">
        <v>2998</v>
      </c>
      <c r="Q14" s="8">
        <v>3131</v>
      </c>
      <c r="R14" s="8">
        <f t="shared" si="4"/>
        <v>6129</v>
      </c>
      <c r="S14" s="8">
        <v>74</v>
      </c>
      <c r="T14" s="8">
        <v>51</v>
      </c>
      <c r="U14" s="8">
        <f t="shared" si="5"/>
        <v>125</v>
      </c>
    </row>
    <row r="15" spans="1:21" x14ac:dyDescent="0.25">
      <c r="A15" s="3">
        <v>7</v>
      </c>
      <c r="B15" s="4">
        <v>1007</v>
      </c>
      <c r="C15" s="1" t="s">
        <v>72</v>
      </c>
      <c r="D15" s="8">
        <v>4721</v>
      </c>
      <c r="E15" s="8">
        <v>4835</v>
      </c>
      <c r="F15" s="8">
        <f t="shared" si="0"/>
        <v>9556</v>
      </c>
      <c r="G15" s="8">
        <v>3567</v>
      </c>
      <c r="H15" s="8">
        <v>3728</v>
      </c>
      <c r="I15" s="8">
        <f t="shared" si="1"/>
        <v>7295</v>
      </c>
      <c r="J15" s="8">
        <v>3487</v>
      </c>
      <c r="K15" s="8">
        <v>3649</v>
      </c>
      <c r="L15" s="8">
        <f t="shared" si="2"/>
        <v>7136</v>
      </c>
      <c r="M15" s="8">
        <v>80</v>
      </c>
      <c r="N15" s="8">
        <v>79</v>
      </c>
      <c r="O15" s="8">
        <f t="shared" si="3"/>
        <v>159</v>
      </c>
      <c r="P15" s="8">
        <v>3477</v>
      </c>
      <c r="Q15" s="8">
        <v>3644</v>
      </c>
      <c r="R15" s="8">
        <f t="shared" si="4"/>
        <v>7121</v>
      </c>
      <c r="S15" s="8">
        <v>90</v>
      </c>
      <c r="T15" s="8">
        <v>84</v>
      </c>
      <c r="U15" s="8">
        <f t="shared" si="5"/>
        <v>174</v>
      </c>
    </row>
    <row r="16" spans="1:21" x14ac:dyDescent="0.25">
      <c r="A16" s="3">
        <v>8</v>
      </c>
      <c r="B16" s="4">
        <v>1008</v>
      </c>
      <c r="C16" s="1" t="s">
        <v>73</v>
      </c>
      <c r="D16" s="8">
        <v>2482</v>
      </c>
      <c r="E16" s="8">
        <v>2380</v>
      </c>
      <c r="F16" s="8">
        <f t="shared" si="0"/>
        <v>4862</v>
      </c>
      <c r="G16" s="8">
        <v>1917</v>
      </c>
      <c r="H16" s="8">
        <v>1835</v>
      </c>
      <c r="I16" s="8">
        <f t="shared" si="1"/>
        <v>3752</v>
      </c>
      <c r="J16" s="8">
        <v>1882</v>
      </c>
      <c r="K16" s="8">
        <v>1812</v>
      </c>
      <c r="L16" s="8">
        <f t="shared" si="2"/>
        <v>3694</v>
      </c>
      <c r="M16" s="8">
        <v>35</v>
      </c>
      <c r="N16" s="8">
        <v>23</v>
      </c>
      <c r="O16" s="8">
        <f t="shared" si="3"/>
        <v>58</v>
      </c>
      <c r="P16" s="8">
        <v>1874</v>
      </c>
      <c r="Q16" s="8">
        <v>1810</v>
      </c>
      <c r="R16" s="8">
        <f t="shared" si="4"/>
        <v>3684</v>
      </c>
      <c r="S16" s="8">
        <v>43</v>
      </c>
      <c r="T16" s="8">
        <v>25</v>
      </c>
      <c r="U16" s="8">
        <f t="shared" si="5"/>
        <v>68</v>
      </c>
    </row>
    <row r="17" spans="1:21" x14ac:dyDescent="0.25">
      <c r="A17" s="3">
        <v>9</v>
      </c>
      <c r="B17" s="4">
        <v>1009</v>
      </c>
      <c r="C17" s="1" t="s">
        <v>74</v>
      </c>
      <c r="D17" s="8">
        <v>2993</v>
      </c>
      <c r="E17" s="8">
        <v>3038</v>
      </c>
      <c r="F17" s="8">
        <f t="shared" si="0"/>
        <v>6031</v>
      </c>
      <c r="G17" s="8">
        <v>2301</v>
      </c>
      <c r="H17" s="8">
        <v>2326</v>
      </c>
      <c r="I17" s="8">
        <f t="shared" si="1"/>
        <v>4627</v>
      </c>
      <c r="J17" s="8">
        <v>2262</v>
      </c>
      <c r="K17" s="8">
        <v>2281</v>
      </c>
      <c r="L17" s="8">
        <f t="shared" si="2"/>
        <v>4543</v>
      </c>
      <c r="M17" s="8">
        <v>39</v>
      </c>
      <c r="N17" s="8">
        <v>45</v>
      </c>
      <c r="O17" s="8">
        <f t="shared" si="3"/>
        <v>84</v>
      </c>
      <c r="P17" s="8">
        <v>2257</v>
      </c>
      <c r="Q17" s="8">
        <v>2277</v>
      </c>
      <c r="R17" s="8">
        <f t="shared" si="4"/>
        <v>4534</v>
      </c>
      <c r="S17" s="8">
        <v>44</v>
      </c>
      <c r="T17" s="8">
        <v>49</v>
      </c>
      <c r="U17" s="8">
        <f t="shared" si="5"/>
        <v>93</v>
      </c>
    </row>
    <row r="18" spans="1:21" x14ac:dyDescent="0.25">
      <c r="A18" s="3">
        <v>10</v>
      </c>
      <c r="B18" s="4">
        <v>1010</v>
      </c>
      <c r="C18" s="1" t="s">
        <v>75</v>
      </c>
      <c r="D18" s="8">
        <v>4459</v>
      </c>
      <c r="E18" s="8">
        <v>4301</v>
      </c>
      <c r="F18" s="8">
        <f t="shared" si="0"/>
        <v>8760</v>
      </c>
      <c r="G18" s="8">
        <v>3322</v>
      </c>
      <c r="H18" s="8">
        <v>3290</v>
      </c>
      <c r="I18" s="8">
        <f t="shared" si="1"/>
        <v>6612</v>
      </c>
      <c r="J18" s="8">
        <v>3246</v>
      </c>
      <c r="K18" s="8">
        <v>3225</v>
      </c>
      <c r="L18" s="8">
        <f t="shared" si="2"/>
        <v>6471</v>
      </c>
      <c r="M18" s="8">
        <v>76</v>
      </c>
      <c r="N18" s="8">
        <v>65</v>
      </c>
      <c r="O18" s="8">
        <f t="shared" si="3"/>
        <v>141</v>
      </c>
      <c r="P18" s="8">
        <v>3235</v>
      </c>
      <c r="Q18" s="8">
        <v>3218</v>
      </c>
      <c r="R18" s="8">
        <f t="shared" si="4"/>
        <v>6453</v>
      </c>
      <c r="S18" s="8">
        <v>87</v>
      </c>
      <c r="T18" s="8">
        <v>72</v>
      </c>
      <c r="U18" s="8">
        <f t="shared" si="5"/>
        <v>159</v>
      </c>
    </row>
    <row r="19" spans="1:21" x14ac:dyDescent="0.25">
      <c r="A19" s="3">
        <v>11</v>
      </c>
      <c r="B19" s="4">
        <v>1011</v>
      </c>
      <c r="C19" s="1" t="s">
        <v>76</v>
      </c>
      <c r="D19" s="8">
        <v>3505</v>
      </c>
      <c r="E19" s="8">
        <v>3499</v>
      </c>
      <c r="F19" s="8">
        <f t="shared" si="0"/>
        <v>7004</v>
      </c>
      <c r="G19" s="8">
        <v>2660</v>
      </c>
      <c r="H19" s="8">
        <v>2634</v>
      </c>
      <c r="I19" s="8">
        <f t="shared" si="1"/>
        <v>5294</v>
      </c>
      <c r="J19" s="8">
        <v>2601</v>
      </c>
      <c r="K19" s="8">
        <v>2584</v>
      </c>
      <c r="L19" s="8">
        <f t="shared" si="2"/>
        <v>5185</v>
      </c>
      <c r="M19" s="8">
        <v>59</v>
      </c>
      <c r="N19" s="8">
        <v>50</v>
      </c>
      <c r="O19" s="8">
        <f t="shared" si="3"/>
        <v>109</v>
      </c>
      <c r="P19" s="8">
        <v>2597</v>
      </c>
      <c r="Q19" s="8">
        <v>2580</v>
      </c>
      <c r="R19" s="8">
        <f t="shared" si="4"/>
        <v>5177</v>
      </c>
      <c r="S19" s="8">
        <v>63</v>
      </c>
      <c r="T19" s="8">
        <v>54</v>
      </c>
      <c r="U19" s="8">
        <f t="shared" si="5"/>
        <v>117</v>
      </c>
    </row>
    <row r="20" spans="1:21" x14ac:dyDescent="0.25">
      <c r="A20" s="3">
        <v>12</v>
      </c>
      <c r="B20" s="4">
        <v>1012</v>
      </c>
      <c r="C20" s="1" t="s">
        <v>27</v>
      </c>
      <c r="D20" s="8">
        <v>5544</v>
      </c>
      <c r="E20" s="8">
        <v>5623</v>
      </c>
      <c r="F20" s="8">
        <f t="shared" si="0"/>
        <v>11167</v>
      </c>
      <c r="G20" s="8">
        <v>4214</v>
      </c>
      <c r="H20" s="8">
        <v>4413</v>
      </c>
      <c r="I20" s="8">
        <f t="shared" si="1"/>
        <v>8627</v>
      </c>
      <c r="J20" s="8">
        <v>4141</v>
      </c>
      <c r="K20" s="8">
        <v>4348</v>
      </c>
      <c r="L20" s="8">
        <f t="shared" si="2"/>
        <v>8489</v>
      </c>
      <c r="M20" s="8">
        <v>73</v>
      </c>
      <c r="N20" s="8">
        <v>65</v>
      </c>
      <c r="O20" s="8">
        <f t="shared" si="3"/>
        <v>138</v>
      </c>
      <c r="P20" s="8">
        <v>4131</v>
      </c>
      <c r="Q20" s="8">
        <v>4339</v>
      </c>
      <c r="R20" s="8">
        <f t="shared" si="4"/>
        <v>8470</v>
      </c>
      <c r="S20" s="8">
        <v>83</v>
      </c>
      <c r="T20" s="8">
        <v>74</v>
      </c>
      <c r="U20" s="8">
        <f t="shared" si="5"/>
        <v>157</v>
      </c>
    </row>
    <row r="21" spans="1:21" x14ac:dyDescent="0.25">
      <c r="A21" s="3">
        <v>13</v>
      </c>
      <c r="B21" s="4">
        <v>1013</v>
      </c>
      <c r="C21" s="1" t="s">
        <v>77</v>
      </c>
      <c r="D21" s="8">
        <v>3594</v>
      </c>
      <c r="E21" s="8">
        <v>3559</v>
      </c>
      <c r="F21" s="8">
        <f t="shared" si="0"/>
        <v>7153</v>
      </c>
      <c r="G21" s="8">
        <v>2675</v>
      </c>
      <c r="H21" s="8">
        <v>2716</v>
      </c>
      <c r="I21" s="8">
        <f t="shared" si="1"/>
        <v>5391</v>
      </c>
      <c r="J21" s="8">
        <v>2625</v>
      </c>
      <c r="K21" s="8">
        <v>2674</v>
      </c>
      <c r="L21" s="8">
        <f t="shared" si="2"/>
        <v>5299</v>
      </c>
      <c r="M21" s="8">
        <v>50</v>
      </c>
      <c r="N21" s="8">
        <v>42</v>
      </c>
      <c r="O21" s="8">
        <f t="shared" si="3"/>
        <v>92</v>
      </c>
      <c r="P21" s="8">
        <v>2622</v>
      </c>
      <c r="Q21" s="8">
        <v>2670</v>
      </c>
      <c r="R21" s="8">
        <f t="shared" si="4"/>
        <v>5292</v>
      </c>
      <c r="S21" s="8">
        <v>53</v>
      </c>
      <c r="T21" s="8">
        <v>46</v>
      </c>
      <c r="U21" s="8">
        <f t="shared" si="5"/>
        <v>99</v>
      </c>
    </row>
    <row r="22" spans="1:21" x14ac:dyDescent="0.25">
      <c r="A22" s="3">
        <v>14</v>
      </c>
      <c r="B22" s="4">
        <v>1014</v>
      </c>
      <c r="C22" s="1" t="s">
        <v>78</v>
      </c>
      <c r="D22" s="8">
        <v>2837</v>
      </c>
      <c r="E22" s="8">
        <v>2892</v>
      </c>
      <c r="F22" s="8">
        <f t="shared" si="0"/>
        <v>5729</v>
      </c>
      <c r="G22" s="8">
        <v>2129</v>
      </c>
      <c r="H22" s="8">
        <v>2245</v>
      </c>
      <c r="I22" s="8">
        <f t="shared" si="1"/>
        <v>4374</v>
      </c>
      <c r="J22" s="8">
        <v>2087</v>
      </c>
      <c r="K22" s="8">
        <v>2202</v>
      </c>
      <c r="L22" s="8">
        <f t="shared" si="2"/>
        <v>4289</v>
      </c>
      <c r="M22" s="8">
        <v>42</v>
      </c>
      <c r="N22" s="8">
        <v>43</v>
      </c>
      <c r="O22" s="8">
        <f t="shared" si="3"/>
        <v>85</v>
      </c>
      <c r="P22" s="8">
        <v>2084</v>
      </c>
      <c r="Q22" s="8">
        <v>2195</v>
      </c>
      <c r="R22" s="8">
        <f t="shared" si="4"/>
        <v>4279</v>
      </c>
      <c r="S22" s="8">
        <v>45</v>
      </c>
      <c r="T22" s="8">
        <v>50</v>
      </c>
      <c r="U22" s="8">
        <f t="shared" si="5"/>
        <v>95</v>
      </c>
    </row>
    <row r="23" spans="1:21" x14ac:dyDescent="0.25">
      <c r="A23" s="12" t="s">
        <v>35</v>
      </c>
      <c r="B23" s="12"/>
      <c r="C23" s="12"/>
      <c r="D23" s="10">
        <f>SUM(D9:D22)</f>
        <v>50143</v>
      </c>
      <c r="E23" s="10">
        <f t="shared" ref="E23:F23" si="6">SUM(E9:E22)</f>
        <v>50136</v>
      </c>
      <c r="F23" s="25">
        <f t="shared" si="6"/>
        <v>100279</v>
      </c>
      <c r="G23" s="10">
        <f>SUM(G9:G22)</f>
        <v>38121</v>
      </c>
      <c r="H23" s="10">
        <f>SUM(H9:H22)</f>
        <v>38858</v>
      </c>
      <c r="I23" s="25">
        <f>SUM(I9:I22)</f>
        <v>76979</v>
      </c>
      <c r="J23" s="10">
        <f>SUM(J9:J22)</f>
        <v>37362</v>
      </c>
      <c r="K23" s="10">
        <f>SUM(K9:K22)</f>
        <v>38169</v>
      </c>
      <c r="L23" s="25">
        <f>SUM(L9:L22)</f>
        <v>75531</v>
      </c>
      <c r="M23" s="10">
        <f>SUM(M9:M22)</f>
        <v>759</v>
      </c>
      <c r="N23" s="10">
        <f>SUM(N9:N22)</f>
        <v>689</v>
      </c>
      <c r="O23" s="25">
        <f>SUM(O9:O22)</f>
        <v>1448</v>
      </c>
      <c r="P23" s="10">
        <f>SUM(P9:P22)</f>
        <v>37269</v>
      </c>
      <c r="Q23" s="10">
        <f>SUM(Q9:Q22)</f>
        <v>38099</v>
      </c>
      <c r="R23" s="25">
        <f>SUM(R9:R22)</f>
        <v>75368</v>
      </c>
      <c r="S23" s="10">
        <f>SUM(S9:S22)</f>
        <v>852</v>
      </c>
      <c r="T23" s="10">
        <f>SUM(T9:T22)</f>
        <v>759</v>
      </c>
      <c r="U23" s="25">
        <f>SUM(U9:U22)</f>
        <v>1611</v>
      </c>
    </row>
    <row r="24" spans="1:21" x14ac:dyDescent="0.2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24" t="s">
        <v>202</v>
      </c>
      <c r="B25" s="24"/>
    </row>
    <row r="26" spans="1:21" x14ac:dyDescent="0.25">
      <c r="A26" s="22" t="s">
        <v>201</v>
      </c>
    </row>
    <row r="27" spans="1:21" x14ac:dyDescent="0.25">
      <c r="A27" s="22" t="s">
        <v>203</v>
      </c>
    </row>
  </sheetData>
  <mergeCells count="12">
    <mergeCell ref="P7:R7"/>
    <mergeCell ref="S7:U7"/>
    <mergeCell ref="A23:C23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FAA0D-95B7-4712-ABD8-D921A15D6C73}">
  <dimension ref="A1:U29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80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81</v>
      </c>
      <c r="D9" s="8">
        <v>1478</v>
      </c>
      <c r="E9" s="8">
        <v>1414</v>
      </c>
      <c r="F9" s="8">
        <f>SUM(D9:E9)</f>
        <v>2892</v>
      </c>
      <c r="G9" s="8">
        <v>1148</v>
      </c>
      <c r="H9" s="8">
        <v>1103</v>
      </c>
      <c r="I9" s="8">
        <f>SUM(G9:H9)</f>
        <v>2251</v>
      </c>
      <c r="J9" s="8">
        <v>1133</v>
      </c>
      <c r="K9" s="8">
        <v>1088</v>
      </c>
      <c r="L9" s="8">
        <f>SUM(J9:K9)</f>
        <v>2221</v>
      </c>
      <c r="M9" s="8">
        <v>15</v>
      </c>
      <c r="N9" s="8">
        <v>15</v>
      </c>
      <c r="O9" s="8">
        <f>SUM(M9:N9)</f>
        <v>30</v>
      </c>
      <c r="P9" s="8">
        <v>1131</v>
      </c>
      <c r="Q9" s="8">
        <v>1087</v>
      </c>
      <c r="R9" s="8">
        <f>SUM(P9:Q9)</f>
        <v>2218</v>
      </c>
      <c r="S9" s="8">
        <v>17</v>
      </c>
      <c r="T9" s="8">
        <v>16</v>
      </c>
      <c r="U9" s="8">
        <f>SUM(S9:T9)</f>
        <v>33</v>
      </c>
    </row>
    <row r="10" spans="1:21" x14ac:dyDescent="0.25">
      <c r="A10" s="3">
        <v>2</v>
      </c>
      <c r="B10" s="4">
        <v>2002</v>
      </c>
      <c r="C10" s="1" t="s">
        <v>82</v>
      </c>
      <c r="D10" s="8">
        <v>1167</v>
      </c>
      <c r="E10" s="8">
        <v>1086</v>
      </c>
      <c r="F10" s="8">
        <f t="shared" ref="F10:F24" si="0">SUM(D10:E10)</f>
        <v>2253</v>
      </c>
      <c r="G10" s="8">
        <v>904</v>
      </c>
      <c r="H10" s="8">
        <v>857</v>
      </c>
      <c r="I10" s="8">
        <f t="shared" ref="I10:I24" si="1">SUM(G10:H10)</f>
        <v>1761</v>
      </c>
      <c r="J10" s="8">
        <v>890</v>
      </c>
      <c r="K10" s="8">
        <v>840</v>
      </c>
      <c r="L10" s="8">
        <f t="shared" ref="L10:L24" si="2">SUM(J10:K10)</f>
        <v>1730</v>
      </c>
      <c r="M10" s="8">
        <v>14</v>
      </c>
      <c r="N10" s="8">
        <v>17</v>
      </c>
      <c r="O10" s="8">
        <f t="shared" ref="O10:O24" si="3">SUM(M10:N10)</f>
        <v>31</v>
      </c>
      <c r="P10" s="8">
        <v>888</v>
      </c>
      <c r="Q10" s="8">
        <v>840</v>
      </c>
      <c r="R10" s="8">
        <f t="shared" ref="R10:R24" si="4">SUM(P10:Q10)</f>
        <v>1728</v>
      </c>
      <c r="S10" s="8">
        <v>16</v>
      </c>
      <c r="T10" s="8">
        <v>17</v>
      </c>
      <c r="U10" s="8">
        <f t="shared" ref="U10:U24" si="5">SUM(S10:T10)</f>
        <v>33</v>
      </c>
    </row>
    <row r="11" spans="1:21" x14ac:dyDescent="0.25">
      <c r="A11" s="3">
        <v>3</v>
      </c>
      <c r="B11" s="4">
        <v>2003</v>
      </c>
      <c r="C11" s="1" t="s">
        <v>83</v>
      </c>
      <c r="D11" s="8">
        <v>1751</v>
      </c>
      <c r="E11" s="8">
        <v>1666</v>
      </c>
      <c r="F11" s="8">
        <f t="shared" si="0"/>
        <v>3417</v>
      </c>
      <c r="G11" s="8">
        <v>1351</v>
      </c>
      <c r="H11" s="8">
        <v>1294</v>
      </c>
      <c r="I11" s="8">
        <f t="shared" si="1"/>
        <v>2645</v>
      </c>
      <c r="J11" s="8">
        <v>1323</v>
      </c>
      <c r="K11" s="8">
        <v>1268</v>
      </c>
      <c r="L11" s="8">
        <f t="shared" si="2"/>
        <v>2591</v>
      </c>
      <c r="M11" s="8">
        <v>28</v>
      </c>
      <c r="N11" s="8">
        <v>26</v>
      </c>
      <c r="O11" s="8">
        <f t="shared" si="3"/>
        <v>54</v>
      </c>
      <c r="P11" s="8">
        <v>1320</v>
      </c>
      <c r="Q11" s="8">
        <v>1267</v>
      </c>
      <c r="R11" s="8">
        <f t="shared" si="4"/>
        <v>2587</v>
      </c>
      <c r="S11" s="8">
        <v>31</v>
      </c>
      <c r="T11" s="8">
        <v>27</v>
      </c>
      <c r="U11" s="8">
        <f t="shared" si="5"/>
        <v>58</v>
      </c>
    </row>
    <row r="12" spans="1:21" x14ac:dyDescent="0.25">
      <c r="A12" s="3">
        <v>4</v>
      </c>
      <c r="B12" s="4">
        <v>2004</v>
      </c>
      <c r="C12" s="1" t="s">
        <v>84</v>
      </c>
      <c r="D12" s="8">
        <v>1482</v>
      </c>
      <c r="E12" s="8">
        <v>1413</v>
      </c>
      <c r="F12" s="8">
        <f t="shared" si="0"/>
        <v>2895</v>
      </c>
      <c r="G12" s="8">
        <v>1119</v>
      </c>
      <c r="H12" s="8">
        <v>1122</v>
      </c>
      <c r="I12" s="8">
        <f t="shared" si="1"/>
        <v>2241</v>
      </c>
      <c r="J12" s="8">
        <v>1098</v>
      </c>
      <c r="K12" s="8">
        <v>1098</v>
      </c>
      <c r="L12" s="8">
        <f t="shared" si="2"/>
        <v>2196</v>
      </c>
      <c r="M12" s="8">
        <v>21</v>
      </c>
      <c r="N12" s="8">
        <v>24</v>
      </c>
      <c r="O12" s="8">
        <f t="shared" si="3"/>
        <v>45</v>
      </c>
      <c r="P12" s="8">
        <v>1094</v>
      </c>
      <c r="Q12" s="8">
        <v>1094</v>
      </c>
      <c r="R12" s="8">
        <f t="shared" si="4"/>
        <v>2188</v>
      </c>
      <c r="S12" s="8">
        <v>25</v>
      </c>
      <c r="T12" s="8">
        <v>28</v>
      </c>
      <c r="U12" s="8">
        <f t="shared" si="5"/>
        <v>53</v>
      </c>
    </row>
    <row r="13" spans="1:21" x14ac:dyDescent="0.25">
      <c r="A13" s="3">
        <v>5</v>
      </c>
      <c r="B13" s="4">
        <v>2005</v>
      </c>
      <c r="C13" s="1" t="s">
        <v>85</v>
      </c>
      <c r="D13" s="8">
        <v>1557</v>
      </c>
      <c r="E13" s="8">
        <v>1505</v>
      </c>
      <c r="F13" s="8">
        <f t="shared" si="0"/>
        <v>3062</v>
      </c>
      <c r="G13" s="8">
        <v>1171</v>
      </c>
      <c r="H13" s="8">
        <v>1199</v>
      </c>
      <c r="I13" s="8">
        <f t="shared" si="1"/>
        <v>2370</v>
      </c>
      <c r="J13" s="8">
        <v>1150</v>
      </c>
      <c r="K13" s="8">
        <v>1174</v>
      </c>
      <c r="L13" s="8">
        <f t="shared" si="2"/>
        <v>2324</v>
      </c>
      <c r="M13" s="8">
        <v>21</v>
      </c>
      <c r="N13" s="8">
        <v>25</v>
      </c>
      <c r="O13" s="8">
        <f t="shared" si="3"/>
        <v>46</v>
      </c>
      <c r="P13" s="8">
        <v>1145</v>
      </c>
      <c r="Q13" s="8">
        <v>1172</v>
      </c>
      <c r="R13" s="8">
        <f t="shared" si="4"/>
        <v>2317</v>
      </c>
      <c r="S13" s="8">
        <v>26</v>
      </c>
      <c r="T13" s="8">
        <v>27</v>
      </c>
      <c r="U13" s="8">
        <f t="shared" si="5"/>
        <v>53</v>
      </c>
    </row>
    <row r="14" spans="1:21" x14ac:dyDescent="0.25">
      <c r="A14" s="3">
        <v>6</v>
      </c>
      <c r="B14" s="4">
        <v>2006</v>
      </c>
      <c r="C14" s="1" t="s">
        <v>86</v>
      </c>
      <c r="D14" s="8">
        <v>1709</v>
      </c>
      <c r="E14" s="8">
        <v>1743</v>
      </c>
      <c r="F14" s="8">
        <f t="shared" si="0"/>
        <v>3452</v>
      </c>
      <c r="G14" s="8">
        <v>1302</v>
      </c>
      <c r="H14" s="8">
        <v>1369</v>
      </c>
      <c r="I14" s="8">
        <f t="shared" si="1"/>
        <v>2671</v>
      </c>
      <c r="J14" s="8">
        <v>1282</v>
      </c>
      <c r="K14" s="8">
        <v>1350</v>
      </c>
      <c r="L14" s="8">
        <f t="shared" si="2"/>
        <v>2632</v>
      </c>
      <c r="M14" s="8">
        <v>20</v>
      </c>
      <c r="N14" s="8">
        <v>19</v>
      </c>
      <c r="O14" s="8">
        <f t="shared" si="3"/>
        <v>39</v>
      </c>
      <c r="P14" s="8">
        <v>1279</v>
      </c>
      <c r="Q14" s="8">
        <v>1345</v>
      </c>
      <c r="R14" s="8">
        <f t="shared" si="4"/>
        <v>2624</v>
      </c>
      <c r="S14" s="8">
        <v>23</v>
      </c>
      <c r="T14" s="8">
        <v>24</v>
      </c>
      <c r="U14" s="8">
        <f t="shared" si="5"/>
        <v>47</v>
      </c>
    </row>
    <row r="15" spans="1:21" x14ac:dyDescent="0.25">
      <c r="A15" s="3">
        <v>7</v>
      </c>
      <c r="B15" s="4">
        <v>2007</v>
      </c>
      <c r="C15" s="1" t="s">
        <v>87</v>
      </c>
      <c r="D15" s="8">
        <v>1973</v>
      </c>
      <c r="E15" s="8">
        <v>1980</v>
      </c>
      <c r="F15" s="8">
        <f t="shared" si="0"/>
        <v>3953</v>
      </c>
      <c r="G15" s="8">
        <v>1524</v>
      </c>
      <c r="H15" s="8">
        <v>1555</v>
      </c>
      <c r="I15" s="8">
        <f t="shared" si="1"/>
        <v>3079</v>
      </c>
      <c r="J15" s="8">
        <v>1497</v>
      </c>
      <c r="K15" s="8">
        <v>1521</v>
      </c>
      <c r="L15" s="8">
        <f t="shared" si="2"/>
        <v>3018</v>
      </c>
      <c r="M15" s="8">
        <v>27</v>
      </c>
      <c r="N15" s="8">
        <v>34</v>
      </c>
      <c r="O15" s="8">
        <f t="shared" si="3"/>
        <v>61</v>
      </c>
      <c r="P15" s="8">
        <v>1495</v>
      </c>
      <c r="Q15" s="8">
        <v>1520</v>
      </c>
      <c r="R15" s="8">
        <f t="shared" si="4"/>
        <v>3015</v>
      </c>
      <c r="S15" s="8">
        <v>29</v>
      </c>
      <c r="T15" s="8">
        <v>35</v>
      </c>
      <c r="U15" s="8">
        <f t="shared" si="5"/>
        <v>64</v>
      </c>
    </row>
    <row r="16" spans="1:21" x14ac:dyDescent="0.25">
      <c r="A16" s="3">
        <v>8</v>
      </c>
      <c r="B16" s="4">
        <v>2008</v>
      </c>
      <c r="C16" s="1" t="s">
        <v>88</v>
      </c>
      <c r="D16" s="8">
        <v>1549</v>
      </c>
      <c r="E16" s="8">
        <v>1529</v>
      </c>
      <c r="F16" s="8">
        <f t="shared" si="0"/>
        <v>3078</v>
      </c>
      <c r="G16" s="8">
        <v>1195</v>
      </c>
      <c r="H16" s="8">
        <v>1183</v>
      </c>
      <c r="I16" s="8">
        <f t="shared" si="1"/>
        <v>2378</v>
      </c>
      <c r="J16" s="8">
        <v>1175</v>
      </c>
      <c r="K16" s="8">
        <v>1158</v>
      </c>
      <c r="L16" s="8">
        <f t="shared" si="2"/>
        <v>2333</v>
      </c>
      <c r="M16" s="8">
        <v>20</v>
      </c>
      <c r="N16" s="8">
        <v>25</v>
      </c>
      <c r="O16" s="8">
        <f t="shared" si="3"/>
        <v>45</v>
      </c>
      <c r="P16" s="8">
        <v>1173</v>
      </c>
      <c r="Q16" s="8">
        <v>1158</v>
      </c>
      <c r="R16" s="8">
        <f t="shared" si="4"/>
        <v>2331</v>
      </c>
      <c r="S16" s="8">
        <v>22</v>
      </c>
      <c r="T16" s="8">
        <v>25</v>
      </c>
      <c r="U16" s="8">
        <f t="shared" si="5"/>
        <v>47</v>
      </c>
    </row>
    <row r="17" spans="1:21" x14ac:dyDescent="0.25">
      <c r="A17" s="3">
        <v>9</v>
      </c>
      <c r="B17" s="4">
        <v>2009</v>
      </c>
      <c r="C17" s="1" t="s">
        <v>89</v>
      </c>
      <c r="D17" s="8">
        <v>1815</v>
      </c>
      <c r="E17" s="8">
        <v>1799</v>
      </c>
      <c r="F17" s="8">
        <f t="shared" si="0"/>
        <v>3614</v>
      </c>
      <c r="G17" s="8">
        <v>1374</v>
      </c>
      <c r="H17" s="8">
        <v>1366</v>
      </c>
      <c r="I17" s="8">
        <f t="shared" si="1"/>
        <v>2740</v>
      </c>
      <c r="J17" s="8">
        <v>1349</v>
      </c>
      <c r="K17" s="8">
        <v>1342</v>
      </c>
      <c r="L17" s="8">
        <f t="shared" si="2"/>
        <v>2691</v>
      </c>
      <c r="M17" s="8">
        <v>25</v>
      </c>
      <c r="N17" s="8">
        <v>24</v>
      </c>
      <c r="O17" s="8">
        <f t="shared" si="3"/>
        <v>49</v>
      </c>
      <c r="P17" s="8">
        <v>1343</v>
      </c>
      <c r="Q17" s="8">
        <v>1338</v>
      </c>
      <c r="R17" s="8">
        <f t="shared" si="4"/>
        <v>2681</v>
      </c>
      <c r="S17" s="8">
        <v>31</v>
      </c>
      <c r="T17" s="8">
        <v>28</v>
      </c>
      <c r="U17" s="8">
        <f t="shared" si="5"/>
        <v>59</v>
      </c>
    </row>
    <row r="18" spans="1:21" x14ac:dyDescent="0.25">
      <c r="A18" s="3">
        <v>10</v>
      </c>
      <c r="B18" s="4">
        <v>2010</v>
      </c>
      <c r="C18" s="1" t="s">
        <v>28</v>
      </c>
      <c r="D18" s="8">
        <v>3123</v>
      </c>
      <c r="E18" s="8">
        <v>3078</v>
      </c>
      <c r="F18" s="8">
        <f t="shared" si="0"/>
        <v>6201</v>
      </c>
      <c r="G18" s="8">
        <v>2415</v>
      </c>
      <c r="H18" s="8">
        <v>2449</v>
      </c>
      <c r="I18" s="8">
        <f t="shared" si="1"/>
        <v>4864</v>
      </c>
      <c r="J18" s="8">
        <v>2371</v>
      </c>
      <c r="K18" s="8">
        <v>2415</v>
      </c>
      <c r="L18" s="8">
        <f t="shared" si="2"/>
        <v>4786</v>
      </c>
      <c r="M18" s="8">
        <v>44</v>
      </c>
      <c r="N18" s="8">
        <v>34</v>
      </c>
      <c r="O18" s="8">
        <f t="shared" si="3"/>
        <v>78</v>
      </c>
      <c r="P18" s="8">
        <v>2364</v>
      </c>
      <c r="Q18" s="8">
        <v>2414</v>
      </c>
      <c r="R18" s="8">
        <f t="shared" si="4"/>
        <v>4778</v>
      </c>
      <c r="S18" s="8">
        <v>51</v>
      </c>
      <c r="T18" s="8">
        <v>35</v>
      </c>
      <c r="U18" s="8">
        <f t="shared" si="5"/>
        <v>86</v>
      </c>
    </row>
    <row r="19" spans="1:21" x14ac:dyDescent="0.25">
      <c r="A19" s="3">
        <v>11</v>
      </c>
      <c r="B19" s="4">
        <v>2011</v>
      </c>
      <c r="C19" s="1" t="s">
        <v>90</v>
      </c>
      <c r="D19" s="8">
        <v>973</v>
      </c>
      <c r="E19" s="8">
        <v>941</v>
      </c>
      <c r="F19" s="8">
        <f t="shared" si="0"/>
        <v>1914</v>
      </c>
      <c r="G19" s="8">
        <v>765</v>
      </c>
      <c r="H19" s="8">
        <v>742</v>
      </c>
      <c r="I19" s="8">
        <f t="shared" si="1"/>
        <v>1507</v>
      </c>
      <c r="J19" s="8">
        <v>749</v>
      </c>
      <c r="K19" s="8">
        <v>728</v>
      </c>
      <c r="L19" s="8">
        <f t="shared" si="2"/>
        <v>1477</v>
      </c>
      <c r="M19" s="8">
        <v>16</v>
      </c>
      <c r="N19" s="8">
        <v>14</v>
      </c>
      <c r="O19" s="8">
        <f t="shared" si="3"/>
        <v>30</v>
      </c>
      <c r="P19" s="8">
        <v>747</v>
      </c>
      <c r="Q19" s="8">
        <v>727</v>
      </c>
      <c r="R19" s="8">
        <f t="shared" si="4"/>
        <v>1474</v>
      </c>
      <c r="S19" s="8">
        <v>18</v>
      </c>
      <c r="T19" s="8">
        <v>15</v>
      </c>
      <c r="U19" s="8">
        <f t="shared" si="5"/>
        <v>33</v>
      </c>
    </row>
    <row r="20" spans="1:21" x14ac:dyDescent="0.25">
      <c r="A20" s="3">
        <v>12</v>
      </c>
      <c r="B20" s="4">
        <v>2012</v>
      </c>
      <c r="C20" s="1" t="s">
        <v>91</v>
      </c>
      <c r="D20" s="8">
        <v>1261</v>
      </c>
      <c r="E20" s="8">
        <v>1264</v>
      </c>
      <c r="F20" s="8">
        <f t="shared" si="0"/>
        <v>2525</v>
      </c>
      <c r="G20" s="8">
        <v>964</v>
      </c>
      <c r="H20" s="8">
        <v>981</v>
      </c>
      <c r="I20" s="8">
        <f t="shared" si="1"/>
        <v>1945</v>
      </c>
      <c r="J20" s="8">
        <v>953</v>
      </c>
      <c r="K20" s="8">
        <v>971</v>
      </c>
      <c r="L20" s="8">
        <f t="shared" si="2"/>
        <v>1924</v>
      </c>
      <c r="M20" s="8">
        <v>11</v>
      </c>
      <c r="N20" s="8">
        <v>10</v>
      </c>
      <c r="O20" s="8">
        <f t="shared" si="3"/>
        <v>21</v>
      </c>
      <c r="P20" s="8">
        <v>951</v>
      </c>
      <c r="Q20" s="8">
        <v>971</v>
      </c>
      <c r="R20" s="8">
        <f t="shared" si="4"/>
        <v>1922</v>
      </c>
      <c r="S20" s="8">
        <v>13</v>
      </c>
      <c r="T20" s="8">
        <v>10</v>
      </c>
      <c r="U20" s="8">
        <f t="shared" si="5"/>
        <v>23</v>
      </c>
    </row>
    <row r="21" spans="1:21" x14ac:dyDescent="0.25">
      <c r="A21" s="3">
        <v>13</v>
      </c>
      <c r="B21" s="4">
        <v>2013</v>
      </c>
      <c r="C21" s="1" t="s">
        <v>92</v>
      </c>
      <c r="D21" s="8">
        <v>1779</v>
      </c>
      <c r="E21" s="8">
        <v>1757</v>
      </c>
      <c r="F21" s="8">
        <f t="shared" si="0"/>
        <v>3536</v>
      </c>
      <c r="G21" s="8">
        <v>1347</v>
      </c>
      <c r="H21" s="8">
        <v>1382</v>
      </c>
      <c r="I21" s="8">
        <f t="shared" si="1"/>
        <v>2729</v>
      </c>
      <c r="J21" s="8">
        <v>1319</v>
      </c>
      <c r="K21" s="8">
        <v>1360</v>
      </c>
      <c r="L21" s="8">
        <f t="shared" si="2"/>
        <v>2679</v>
      </c>
      <c r="M21" s="8">
        <v>28</v>
      </c>
      <c r="N21" s="8">
        <v>22</v>
      </c>
      <c r="O21" s="8">
        <f t="shared" si="3"/>
        <v>50</v>
      </c>
      <c r="P21" s="8">
        <v>1316</v>
      </c>
      <c r="Q21" s="8">
        <v>1356</v>
      </c>
      <c r="R21" s="8">
        <f t="shared" si="4"/>
        <v>2672</v>
      </c>
      <c r="S21" s="8">
        <v>31</v>
      </c>
      <c r="T21" s="8">
        <v>26</v>
      </c>
      <c r="U21" s="8">
        <f t="shared" si="5"/>
        <v>57</v>
      </c>
    </row>
    <row r="22" spans="1:21" x14ac:dyDescent="0.25">
      <c r="A22" s="3">
        <v>14</v>
      </c>
      <c r="B22" s="4">
        <v>2014</v>
      </c>
      <c r="C22" s="1" t="s">
        <v>93</v>
      </c>
      <c r="D22" s="8">
        <v>1746</v>
      </c>
      <c r="E22" s="8">
        <v>1744</v>
      </c>
      <c r="F22" s="8">
        <f t="shared" si="0"/>
        <v>3490</v>
      </c>
      <c r="G22" s="8">
        <v>1327</v>
      </c>
      <c r="H22" s="8">
        <v>1350</v>
      </c>
      <c r="I22" s="8">
        <f t="shared" si="1"/>
        <v>2677</v>
      </c>
      <c r="J22" s="8">
        <v>1307</v>
      </c>
      <c r="K22" s="8">
        <v>1323</v>
      </c>
      <c r="L22" s="8">
        <f t="shared" si="2"/>
        <v>2630</v>
      </c>
      <c r="M22" s="8">
        <v>20</v>
      </c>
      <c r="N22" s="8">
        <v>27</v>
      </c>
      <c r="O22" s="8">
        <f t="shared" si="3"/>
        <v>47</v>
      </c>
      <c r="P22" s="8">
        <v>1302</v>
      </c>
      <c r="Q22" s="8">
        <v>1319</v>
      </c>
      <c r="R22" s="8">
        <f t="shared" si="4"/>
        <v>2621</v>
      </c>
      <c r="S22" s="8">
        <v>25</v>
      </c>
      <c r="T22" s="8">
        <v>31</v>
      </c>
      <c r="U22" s="8">
        <f t="shared" si="5"/>
        <v>56</v>
      </c>
    </row>
    <row r="23" spans="1:21" x14ac:dyDescent="0.25">
      <c r="A23" s="3">
        <v>15</v>
      </c>
      <c r="B23" s="4">
        <v>2015</v>
      </c>
      <c r="C23" s="1" t="s">
        <v>94</v>
      </c>
      <c r="D23" s="8">
        <v>2315</v>
      </c>
      <c r="E23" s="8">
        <v>2251</v>
      </c>
      <c r="F23" s="8">
        <f t="shared" si="0"/>
        <v>4566</v>
      </c>
      <c r="G23" s="8">
        <v>1761</v>
      </c>
      <c r="H23" s="8">
        <v>1716</v>
      </c>
      <c r="I23" s="8">
        <f t="shared" si="1"/>
        <v>3477</v>
      </c>
      <c r="J23" s="8">
        <v>1730</v>
      </c>
      <c r="K23" s="8">
        <v>1682</v>
      </c>
      <c r="L23" s="8">
        <f t="shared" si="2"/>
        <v>3412</v>
      </c>
      <c r="M23" s="8">
        <v>31</v>
      </c>
      <c r="N23" s="8">
        <v>34</v>
      </c>
      <c r="O23" s="8">
        <f t="shared" si="3"/>
        <v>65</v>
      </c>
      <c r="P23" s="8">
        <v>1721</v>
      </c>
      <c r="Q23" s="8">
        <v>1674</v>
      </c>
      <c r="R23" s="8">
        <f t="shared" si="4"/>
        <v>3395</v>
      </c>
      <c r="S23" s="8">
        <v>40</v>
      </c>
      <c r="T23" s="8">
        <v>42</v>
      </c>
      <c r="U23" s="8">
        <f t="shared" si="5"/>
        <v>82</v>
      </c>
    </row>
    <row r="24" spans="1:21" x14ac:dyDescent="0.25">
      <c r="A24" s="3">
        <v>16</v>
      </c>
      <c r="B24" s="4">
        <v>2016</v>
      </c>
      <c r="C24" s="1" t="s">
        <v>95</v>
      </c>
      <c r="D24" s="8">
        <v>2591</v>
      </c>
      <c r="E24" s="8">
        <v>2584</v>
      </c>
      <c r="F24" s="8">
        <f t="shared" si="0"/>
        <v>5175</v>
      </c>
      <c r="G24" s="8">
        <v>1995</v>
      </c>
      <c r="H24" s="8">
        <v>2024</v>
      </c>
      <c r="I24" s="8">
        <f t="shared" si="1"/>
        <v>4019</v>
      </c>
      <c r="J24" s="8">
        <v>1956</v>
      </c>
      <c r="K24" s="8">
        <v>1983</v>
      </c>
      <c r="L24" s="8">
        <f t="shared" si="2"/>
        <v>3939</v>
      </c>
      <c r="M24" s="8">
        <v>39</v>
      </c>
      <c r="N24" s="8">
        <v>41</v>
      </c>
      <c r="O24" s="8">
        <f t="shared" si="3"/>
        <v>80</v>
      </c>
      <c r="P24" s="8">
        <v>1949</v>
      </c>
      <c r="Q24" s="8">
        <v>1978</v>
      </c>
      <c r="R24" s="8">
        <f t="shared" si="4"/>
        <v>3927</v>
      </c>
      <c r="S24" s="8">
        <v>46</v>
      </c>
      <c r="T24" s="8">
        <v>46</v>
      </c>
      <c r="U24" s="8">
        <f t="shared" si="5"/>
        <v>92</v>
      </c>
    </row>
    <row r="25" spans="1:21" x14ac:dyDescent="0.25">
      <c r="A25" s="12" t="s">
        <v>35</v>
      </c>
      <c r="B25" s="12"/>
      <c r="C25" s="12"/>
      <c r="D25" s="10">
        <f>SUM(D9:D24)</f>
        <v>28269</v>
      </c>
      <c r="E25" s="10">
        <f t="shared" ref="E25:F25" si="6">SUM(E9:E24)</f>
        <v>27754</v>
      </c>
      <c r="F25" s="25">
        <f t="shared" si="6"/>
        <v>56023</v>
      </c>
      <c r="G25" s="10">
        <f>SUM(G9:G24)</f>
        <v>21662</v>
      </c>
      <c r="H25" s="10">
        <f t="shared" ref="H25:I25" si="7">SUM(H9:H24)</f>
        <v>21692</v>
      </c>
      <c r="I25" s="25">
        <f t="shared" si="7"/>
        <v>43354</v>
      </c>
      <c r="J25" s="10">
        <f>SUM(J9:J24)</f>
        <v>21282</v>
      </c>
      <c r="K25" s="10">
        <f t="shared" ref="K25:L25" si="8">SUM(K9:K24)</f>
        <v>21301</v>
      </c>
      <c r="L25" s="25">
        <f t="shared" si="8"/>
        <v>42583</v>
      </c>
      <c r="M25" s="10">
        <f>SUM(M9:M24)</f>
        <v>380</v>
      </c>
      <c r="N25" s="10">
        <f t="shared" ref="N25:O25" si="9">SUM(N9:N24)</f>
        <v>391</v>
      </c>
      <c r="O25" s="25">
        <f t="shared" si="9"/>
        <v>771</v>
      </c>
      <c r="P25" s="10">
        <f>SUM(P9:P24)</f>
        <v>21218</v>
      </c>
      <c r="Q25" s="10">
        <f t="shared" ref="Q25:R25" si="10">SUM(Q9:Q24)</f>
        <v>21260</v>
      </c>
      <c r="R25" s="25">
        <f t="shared" si="10"/>
        <v>42478</v>
      </c>
      <c r="S25" s="10">
        <f>SUM(S9:S24)</f>
        <v>444</v>
      </c>
      <c r="T25" s="10">
        <f t="shared" ref="T25:U25" si="11">SUM(T9:T24)</f>
        <v>432</v>
      </c>
      <c r="U25" s="25">
        <f t="shared" si="11"/>
        <v>876</v>
      </c>
    </row>
    <row r="26" spans="1:21" x14ac:dyDescent="0.25"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5">
      <c r="A27" s="24" t="s">
        <v>202</v>
      </c>
      <c r="B27" s="24"/>
    </row>
    <row r="28" spans="1:21" x14ac:dyDescent="0.25">
      <c r="A28" s="22" t="s">
        <v>201</v>
      </c>
    </row>
    <row r="29" spans="1:21" x14ac:dyDescent="0.25">
      <c r="A29" s="22" t="s">
        <v>203</v>
      </c>
    </row>
  </sheetData>
  <mergeCells count="12">
    <mergeCell ref="P7:R7"/>
    <mergeCell ref="S7:U7"/>
    <mergeCell ref="G7:I7"/>
    <mergeCell ref="A25:C25"/>
    <mergeCell ref="A5:D5"/>
    <mergeCell ref="A6:D6"/>
    <mergeCell ref="A7:A8"/>
    <mergeCell ref="B7:C7"/>
    <mergeCell ref="D7:F7"/>
    <mergeCell ref="A1:M2"/>
    <mergeCell ref="J7:L7"/>
    <mergeCell ref="M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E2E0-154E-447A-BC59-F9C343995885}">
  <dimension ref="A1:U27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96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1001</v>
      </c>
      <c r="C9" s="1" t="s">
        <v>97</v>
      </c>
      <c r="D9" s="8">
        <v>4687</v>
      </c>
      <c r="E9" s="8">
        <v>4707</v>
      </c>
      <c r="F9" s="8">
        <f>SUM(D9:E9)</f>
        <v>9394</v>
      </c>
      <c r="G9" s="8">
        <v>3528</v>
      </c>
      <c r="H9" s="8">
        <v>3604</v>
      </c>
      <c r="I9" s="8">
        <f>SUM(G9:H9)</f>
        <v>7132</v>
      </c>
      <c r="J9" s="8">
        <v>3470</v>
      </c>
      <c r="K9" s="8">
        <v>3547</v>
      </c>
      <c r="L9" s="8">
        <f>SUM(J9:K9)</f>
        <v>7017</v>
      </c>
      <c r="M9" s="8">
        <v>58</v>
      </c>
      <c r="N9" s="8">
        <v>57</v>
      </c>
      <c r="O9" s="8">
        <f>SUM(M9:N9)</f>
        <v>115</v>
      </c>
      <c r="P9" s="8">
        <v>3464</v>
      </c>
      <c r="Q9" s="8">
        <v>3544</v>
      </c>
      <c r="R9" s="8">
        <f>SUM(P9:Q9)</f>
        <v>7008</v>
      </c>
      <c r="S9" s="8">
        <v>64</v>
      </c>
      <c r="T9" s="8">
        <v>60</v>
      </c>
      <c r="U9" s="8">
        <f>SUM(S9:T9)</f>
        <v>124</v>
      </c>
    </row>
    <row r="10" spans="1:21" x14ac:dyDescent="0.25">
      <c r="A10" s="3">
        <v>2</v>
      </c>
      <c r="B10" s="4">
        <v>2002</v>
      </c>
      <c r="C10" s="1" t="s">
        <v>98</v>
      </c>
      <c r="D10" s="8">
        <v>3164</v>
      </c>
      <c r="E10" s="8">
        <v>3020</v>
      </c>
      <c r="F10" s="8">
        <f t="shared" ref="F10:F22" si="0">SUM(D10:E10)</f>
        <v>6184</v>
      </c>
      <c r="G10" s="8">
        <v>2385</v>
      </c>
      <c r="H10" s="8">
        <v>2302</v>
      </c>
      <c r="I10" s="8">
        <f t="shared" ref="I10:I22" si="1">SUM(G10:H10)</f>
        <v>4687</v>
      </c>
      <c r="J10" s="8">
        <v>2329</v>
      </c>
      <c r="K10" s="8">
        <v>2254</v>
      </c>
      <c r="L10" s="8">
        <f t="shared" ref="L10:L22" si="2">SUM(J10:K10)</f>
        <v>4583</v>
      </c>
      <c r="M10" s="8">
        <v>56</v>
      </c>
      <c r="N10" s="8">
        <v>48</v>
      </c>
      <c r="O10" s="8">
        <f t="shared" ref="O10:O22" si="3">SUM(M10:N10)</f>
        <v>104</v>
      </c>
      <c r="P10" s="8">
        <v>2326</v>
      </c>
      <c r="Q10" s="8">
        <v>2253</v>
      </c>
      <c r="R10" s="8">
        <f t="shared" ref="R10:R22" si="4">SUM(P10:Q10)</f>
        <v>4579</v>
      </c>
      <c r="S10" s="8">
        <v>59</v>
      </c>
      <c r="T10" s="8">
        <v>49</v>
      </c>
      <c r="U10" s="8">
        <f t="shared" ref="U10:U22" si="5">SUM(S10:T10)</f>
        <v>108</v>
      </c>
    </row>
    <row r="11" spans="1:21" x14ac:dyDescent="0.25">
      <c r="A11" s="3">
        <v>3</v>
      </c>
      <c r="B11" s="4">
        <v>2003</v>
      </c>
      <c r="C11" s="1" t="s">
        <v>99</v>
      </c>
      <c r="D11" s="8">
        <v>3978</v>
      </c>
      <c r="E11" s="8">
        <v>4061</v>
      </c>
      <c r="F11" s="8">
        <f t="shared" si="0"/>
        <v>8039</v>
      </c>
      <c r="G11" s="8">
        <v>3043</v>
      </c>
      <c r="H11" s="8">
        <v>3107</v>
      </c>
      <c r="I11" s="8">
        <f t="shared" si="1"/>
        <v>6150</v>
      </c>
      <c r="J11" s="8">
        <v>2984</v>
      </c>
      <c r="K11" s="8">
        <v>3052</v>
      </c>
      <c r="L11" s="8">
        <f t="shared" si="2"/>
        <v>6036</v>
      </c>
      <c r="M11" s="8">
        <v>59</v>
      </c>
      <c r="N11" s="8">
        <v>55</v>
      </c>
      <c r="O11" s="8">
        <f t="shared" si="3"/>
        <v>114</v>
      </c>
      <c r="P11" s="8">
        <v>2977</v>
      </c>
      <c r="Q11" s="8">
        <v>3046</v>
      </c>
      <c r="R11" s="8">
        <f t="shared" si="4"/>
        <v>6023</v>
      </c>
      <c r="S11" s="8">
        <v>66</v>
      </c>
      <c r="T11" s="8">
        <v>61</v>
      </c>
      <c r="U11" s="8">
        <f t="shared" si="5"/>
        <v>127</v>
      </c>
    </row>
    <row r="12" spans="1:21" x14ac:dyDescent="0.25">
      <c r="A12" s="3">
        <v>4</v>
      </c>
      <c r="B12" s="4">
        <v>2004</v>
      </c>
      <c r="C12" s="1" t="s">
        <v>100</v>
      </c>
      <c r="D12" s="8">
        <v>1137</v>
      </c>
      <c r="E12" s="8">
        <v>1144</v>
      </c>
      <c r="F12" s="8">
        <f t="shared" si="0"/>
        <v>2281</v>
      </c>
      <c r="G12" s="8">
        <v>890</v>
      </c>
      <c r="H12" s="8">
        <v>883</v>
      </c>
      <c r="I12" s="8">
        <f t="shared" si="1"/>
        <v>1773</v>
      </c>
      <c r="J12" s="8">
        <v>875</v>
      </c>
      <c r="K12" s="8">
        <v>870</v>
      </c>
      <c r="L12" s="8">
        <f t="shared" si="2"/>
        <v>1745</v>
      </c>
      <c r="M12" s="8">
        <v>15</v>
      </c>
      <c r="N12" s="8">
        <v>13</v>
      </c>
      <c r="O12" s="8">
        <f t="shared" si="3"/>
        <v>28</v>
      </c>
      <c r="P12" s="8">
        <v>874</v>
      </c>
      <c r="Q12" s="8">
        <v>869</v>
      </c>
      <c r="R12" s="8">
        <f t="shared" si="4"/>
        <v>1743</v>
      </c>
      <c r="S12" s="8">
        <v>16</v>
      </c>
      <c r="T12" s="8">
        <v>14</v>
      </c>
      <c r="U12" s="8">
        <f t="shared" si="5"/>
        <v>30</v>
      </c>
    </row>
    <row r="13" spans="1:21" x14ac:dyDescent="0.25">
      <c r="A13" s="3">
        <v>5</v>
      </c>
      <c r="B13" s="4">
        <v>2005</v>
      </c>
      <c r="C13" s="1" t="s">
        <v>101</v>
      </c>
      <c r="D13" s="8">
        <v>1646</v>
      </c>
      <c r="E13" s="8">
        <v>1569</v>
      </c>
      <c r="F13" s="8">
        <f t="shared" si="0"/>
        <v>3215</v>
      </c>
      <c r="G13" s="8">
        <v>1253</v>
      </c>
      <c r="H13" s="8">
        <v>1203</v>
      </c>
      <c r="I13" s="8">
        <f t="shared" si="1"/>
        <v>2456</v>
      </c>
      <c r="J13" s="8">
        <v>1228</v>
      </c>
      <c r="K13" s="8">
        <v>1184</v>
      </c>
      <c r="L13" s="8">
        <f t="shared" si="2"/>
        <v>2412</v>
      </c>
      <c r="M13" s="8">
        <v>25</v>
      </c>
      <c r="N13" s="8">
        <v>19</v>
      </c>
      <c r="O13" s="8">
        <f t="shared" si="3"/>
        <v>44</v>
      </c>
      <c r="P13" s="8">
        <v>1226</v>
      </c>
      <c r="Q13" s="8">
        <v>1183</v>
      </c>
      <c r="R13" s="8">
        <f t="shared" si="4"/>
        <v>2409</v>
      </c>
      <c r="S13" s="8">
        <v>27</v>
      </c>
      <c r="T13" s="8">
        <v>20</v>
      </c>
      <c r="U13" s="8">
        <f t="shared" si="5"/>
        <v>47</v>
      </c>
    </row>
    <row r="14" spans="1:21" x14ac:dyDescent="0.25">
      <c r="A14" s="3">
        <v>6</v>
      </c>
      <c r="B14" s="4">
        <v>2006</v>
      </c>
      <c r="C14" s="1" t="s">
        <v>102</v>
      </c>
      <c r="D14" s="8">
        <v>1248</v>
      </c>
      <c r="E14" s="8">
        <v>1241</v>
      </c>
      <c r="F14" s="8">
        <f t="shared" si="0"/>
        <v>2489</v>
      </c>
      <c r="G14" s="8">
        <v>955</v>
      </c>
      <c r="H14" s="8">
        <v>969</v>
      </c>
      <c r="I14" s="8">
        <f t="shared" si="1"/>
        <v>1924</v>
      </c>
      <c r="J14" s="8">
        <v>932</v>
      </c>
      <c r="K14" s="8">
        <v>951</v>
      </c>
      <c r="L14" s="8">
        <f t="shared" si="2"/>
        <v>1883</v>
      </c>
      <c r="M14" s="8">
        <v>23</v>
      </c>
      <c r="N14" s="8">
        <v>18</v>
      </c>
      <c r="O14" s="8">
        <f t="shared" si="3"/>
        <v>41</v>
      </c>
      <c r="P14" s="8">
        <v>931</v>
      </c>
      <c r="Q14" s="8">
        <v>950</v>
      </c>
      <c r="R14" s="8">
        <f t="shared" si="4"/>
        <v>1881</v>
      </c>
      <c r="S14" s="8">
        <v>24</v>
      </c>
      <c r="T14" s="8">
        <v>19</v>
      </c>
      <c r="U14" s="8">
        <f t="shared" si="5"/>
        <v>43</v>
      </c>
    </row>
    <row r="15" spans="1:21" x14ac:dyDescent="0.25">
      <c r="A15" s="3">
        <v>7</v>
      </c>
      <c r="B15" s="4">
        <v>2007</v>
      </c>
      <c r="C15" s="1" t="s">
        <v>103</v>
      </c>
      <c r="D15" s="8">
        <v>1326</v>
      </c>
      <c r="E15" s="8">
        <v>1311</v>
      </c>
      <c r="F15" s="8">
        <f t="shared" si="0"/>
        <v>2637</v>
      </c>
      <c r="G15" s="8">
        <v>1033</v>
      </c>
      <c r="H15" s="8">
        <v>1008</v>
      </c>
      <c r="I15" s="8">
        <f t="shared" si="1"/>
        <v>2041</v>
      </c>
      <c r="J15" s="8">
        <v>1014</v>
      </c>
      <c r="K15" s="8">
        <v>993</v>
      </c>
      <c r="L15" s="8">
        <f t="shared" si="2"/>
        <v>2007</v>
      </c>
      <c r="M15" s="8">
        <v>19</v>
      </c>
      <c r="N15" s="8">
        <v>15</v>
      </c>
      <c r="O15" s="8">
        <f t="shared" si="3"/>
        <v>34</v>
      </c>
      <c r="P15" s="8">
        <v>1012</v>
      </c>
      <c r="Q15" s="8">
        <v>990</v>
      </c>
      <c r="R15" s="8">
        <f t="shared" si="4"/>
        <v>2002</v>
      </c>
      <c r="S15" s="8">
        <v>21</v>
      </c>
      <c r="T15" s="8">
        <v>18</v>
      </c>
      <c r="U15" s="8">
        <f t="shared" si="5"/>
        <v>39</v>
      </c>
    </row>
    <row r="16" spans="1:21" x14ac:dyDescent="0.25">
      <c r="A16" s="3">
        <v>8</v>
      </c>
      <c r="B16" s="4">
        <v>2008</v>
      </c>
      <c r="C16" s="1" t="s">
        <v>104</v>
      </c>
      <c r="D16" s="8">
        <v>1156</v>
      </c>
      <c r="E16" s="8">
        <v>1139</v>
      </c>
      <c r="F16" s="8">
        <f t="shared" si="0"/>
        <v>2295</v>
      </c>
      <c r="G16" s="8">
        <v>888</v>
      </c>
      <c r="H16" s="8">
        <v>899</v>
      </c>
      <c r="I16" s="8">
        <f t="shared" si="1"/>
        <v>1787</v>
      </c>
      <c r="J16" s="8">
        <v>875</v>
      </c>
      <c r="K16" s="8">
        <v>880</v>
      </c>
      <c r="L16" s="8">
        <f t="shared" si="2"/>
        <v>1755</v>
      </c>
      <c r="M16" s="8">
        <v>13</v>
      </c>
      <c r="N16" s="8">
        <v>19</v>
      </c>
      <c r="O16" s="8">
        <f t="shared" si="3"/>
        <v>32</v>
      </c>
      <c r="P16" s="8">
        <v>874</v>
      </c>
      <c r="Q16" s="8">
        <v>877</v>
      </c>
      <c r="R16" s="8">
        <f t="shared" si="4"/>
        <v>1751</v>
      </c>
      <c r="S16" s="8">
        <v>14</v>
      </c>
      <c r="T16" s="8">
        <v>22</v>
      </c>
      <c r="U16" s="8">
        <f t="shared" si="5"/>
        <v>36</v>
      </c>
    </row>
    <row r="17" spans="1:21" x14ac:dyDescent="0.25">
      <c r="A17" s="3">
        <v>9</v>
      </c>
      <c r="B17" s="4">
        <v>2009</v>
      </c>
      <c r="C17" s="1" t="s">
        <v>29</v>
      </c>
      <c r="D17" s="8">
        <v>1130</v>
      </c>
      <c r="E17" s="8">
        <v>1164</v>
      </c>
      <c r="F17" s="8">
        <f t="shared" si="0"/>
        <v>2294</v>
      </c>
      <c r="G17" s="8">
        <v>881</v>
      </c>
      <c r="H17" s="8">
        <v>942</v>
      </c>
      <c r="I17" s="8">
        <f t="shared" si="1"/>
        <v>1823</v>
      </c>
      <c r="J17" s="8">
        <v>866</v>
      </c>
      <c r="K17" s="8">
        <v>925</v>
      </c>
      <c r="L17" s="8">
        <f t="shared" si="2"/>
        <v>1791</v>
      </c>
      <c r="M17" s="8">
        <v>15</v>
      </c>
      <c r="N17" s="8">
        <v>17</v>
      </c>
      <c r="O17" s="8">
        <f t="shared" si="3"/>
        <v>32</v>
      </c>
      <c r="P17" s="8">
        <v>861</v>
      </c>
      <c r="Q17" s="8">
        <v>924</v>
      </c>
      <c r="R17" s="8">
        <f t="shared" si="4"/>
        <v>1785</v>
      </c>
      <c r="S17" s="8">
        <v>20</v>
      </c>
      <c r="T17" s="8">
        <v>18</v>
      </c>
      <c r="U17" s="8">
        <f t="shared" si="5"/>
        <v>38</v>
      </c>
    </row>
    <row r="18" spans="1:21" x14ac:dyDescent="0.25">
      <c r="A18" s="3">
        <v>10</v>
      </c>
      <c r="B18" s="4">
        <v>2010</v>
      </c>
      <c r="C18" s="1" t="s">
        <v>105</v>
      </c>
      <c r="D18" s="8">
        <v>1065</v>
      </c>
      <c r="E18" s="8">
        <v>1064</v>
      </c>
      <c r="F18" s="8">
        <f t="shared" si="0"/>
        <v>2129</v>
      </c>
      <c r="G18" s="8">
        <v>840</v>
      </c>
      <c r="H18" s="8">
        <v>853</v>
      </c>
      <c r="I18" s="8">
        <f t="shared" si="1"/>
        <v>1693</v>
      </c>
      <c r="J18" s="8">
        <v>825</v>
      </c>
      <c r="K18" s="8">
        <v>831</v>
      </c>
      <c r="L18" s="8">
        <f t="shared" si="2"/>
        <v>1656</v>
      </c>
      <c r="M18" s="8">
        <v>15</v>
      </c>
      <c r="N18" s="8">
        <v>22</v>
      </c>
      <c r="O18" s="8">
        <f t="shared" si="3"/>
        <v>37</v>
      </c>
      <c r="P18" s="8">
        <v>824</v>
      </c>
      <c r="Q18" s="8">
        <v>830</v>
      </c>
      <c r="R18" s="8">
        <f t="shared" si="4"/>
        <v>1654</v>
      </c>
      <c r="S18" s="8">
        <v>16</v>
      </c>
      <c r="T18" s="8">
        <v>23</v>
      </c>
      <c r="U18" s="8">
        <f t="shared" si="5"/>
        <v>39</v>
      </c>
    </row>
    <row r="19" spans="1:21" x14ac:dyDescent="0.25">
      <c r="A19" s="3">
        <v>11</v>
      </c>
      <c r="B19" s="4">
        <v>2011</v>
      </c>
      <c r="C19" s="1" t="s">
        <v>106</v>
      </c>
      <c r="D19" s="8">
        <v>3751</v>
      </c>
      <c r="E19" s="8">
        <v>3740</v>
      </c>
      <c r="F19" s="8">
        <f t="shared" si="0"/>
        <v>7491</v>
      </c>
      <c r="G19" s="8">
        <v>2846</v>
      </c>
      <c r="H19" s="8">
        <v>2884</v>
      </c>
      <c r="I19" s="8">
        <f t="shared" si="1"/>
        <v>5730</v>
      </c>
      <c r="J19" s="8">
        <v>2795</v>
      </c>
      <c r="K19" s="8">
        <v>2842</v>
      </c>
      <c r="L19" s="8">
        <f t="shared" si="2"/>
        <v>5637</v>
      </c>
      <c r="M19" s="8">
        <v>51</v>
      </c>
      <c r="N19" s="8">
        <v>42</v>
      </c>
      <c r="O19" s="8">
        <f t="shared" si="3"/>
        <v>93</v>
      </c>
      <c r="P19" s="8">
        <v>2789</v>
      </c>
      <c r="Q19" s="8">
        <v>2836</v>
      </c>
      <c r="R19" s="8">
        <f t="shared" si="4"/>
        <v>5625</v>
      </c>
      <c r="S19" s="8">
        <v>57</v>
      </c>
      <c r="T19" s="8">
        <v>48</v>
      </c>
      <c r="U19" s="8">
        <f t="shared" si="5"/>
        <v>105</v>
      </c>
    </row>
    <row r="20" spans="1:21" x14ac:dyDescent="0.25">
      <c r="A20" s="3">
        <v>12</v>
      </c>
      <c r="B20" s="4">
        <v>2012</v>
      </c>
      <c r="C20" s="1" t="s">
        <v>107</v>
      </c>
      <c r="D20" s="8">
        <v>2274</v>
      </c>
      <c r="E20" s="8">
        <v>2241</v>
      </c>
      <c r="F20" s="8">
        <f t="shared" si="0"/>
        <v>4515</v>
      </c>
      <c r="G20" s="8">
        <v>1750</v>
      </c>
      <c r="H20" s="8">
        <v>1750</v>
      </c>
      <c r="I20" s="8">
        <f t="shared" si="1"/>
        <v>3500</v>
      </c>
      <c r="J20" s="8">
        <v>1715</v>
      </c>
      <c r="K20" s="8">
        <v>1724</v>
      </c>
      <c r="L20" s="8">
        <f t="shared" si="2"/>
        <v>3439</v>
      </c>
      <c r="M20" s="8">
        <v>35</v>
      </c>
      <c r="N20" s="8">
        <v>26</v>
      </c>
      <c r="O20" s="8">
        <f t="shared" si="3"/>
        <v>61</v>
      </c>
      <c r="P20" s="8">
        <v>1712</v>
      </c>
      <c r="Q20" s="8">
        <v>1723</v>
      </c>
      <c r="R20" s="8">
        <f t="shared" si="4"/>
        <v>3435</v>
      </c>
      <c r="S20" s="8">
        <v>38</v>
      </c>
      <c r="T20" s="8">
        <v>27</v>
      </c>
      <c r="U20" s="8">
        <f t="shared" si="5"/>
        <v>65</v>
      </c>
    </row>
    <row r="21" spans="1:21" x14ac:dyDescent="0.25">
      <c r="A21" s="3">
        <v>13</v>
      </c>
      <c r="B21" s="4">
        <v>2013</v>
      </c>
      <c r="C21" s="1" t="s">
        <v>108</v>
      </c>
      <c r="D21" s="8">
        <v>2683</v>
      </c>
      <c r="E21" s="8">
        <v>2733</v>
      </c>
      <c r="F21" s="8">
        <f t="shared" si="0"/>
        <v>5416</v>
      </c>
      <c r="G21" s="8">
        <v>2008</v>
      </c>
      <c r="H21" s="8">
        <v>2114</v>
      </c>
      <c r="I21" s="8">
        <f t="shared" si="1"/>
        <v>4122</v>
      </c>
      <c r="J21" s="8">
        <v>1969</v>
      </c>
      <c r="K21" s="8">
        <v>2068</v>
      </c>
      <c r="L21" s="8">
        <f t="shared" si="2"/>
        <v>4037</v>
      </c>
      <c r="M21" s="8">
        <v>39</v>
      </c>
      <c r="N21" s="8">
        <v>46</v>
      </c>
      <c r="O21" s="8">
        <f t="shared" si="3"/>
        <v>85</v>
      </c>
      <c r="P21" s="8">
        <v>1967</v>
      </c>
      <c r="Q21" s="8">
        <v>2064</v>
      </c>
      <c r="R21" s="8">
        <f t="shared" si="4"/>
        <v>4031</v>
      </c>
      <c r="S21" s="8">
        <v>41</v>
      </c>
      <c r="T21" s="8">
        <v>50</v>
      </c>
      <c r="U21" s="8">
        <f t="shared" si="5"/>
        <v>91</v>
      </c>
    </row>
    <row r="22" spans="1:21" x14ac:dyDescent="0.25">
      <c r="A22" s="3">
        <v>14</v>
      </c>
      <c r="B22" s="4">
        <v>2014</v>
      </c>
      <c r="C22" s="1" t="s">
        <v>38</v>
      </c>
      <c r="D22" s="8">
        <v>3406</v>
      </c>
      <c r="E22" s="8">
        <v>3472</v>
      </c>
      <c r="F22" s="8">
        <f t="shared" si="0"/>
        <v>6878</v>
      </c>
      <c r="G22" s="8">
        <v>2595</v>
      </c>
      <c r="H22" s="8">
        <v>2641</v>
      </c>
      <c r="I22" s="8">
        <f t="shared" si="1"/>
        <v>5236</v>
      </c>
      <c r="J22" s="8">
        <v>2554</v>
      </c>
      <c r="K22" s="8">
        <v>2596</v>
      </c>
      <c r="L22" s="8">
        <f t="shared" si="2"/>
        <v>5150</v>
      </c>
      <c r="M22" s="8">
        <v>41</v>
      </c>
      <c r="N22" s="8">
        <v>45</v>
      </c>
      <c r="O22" s="8">
        <f t="shared" si="3"/>
        <v>86</v>
      </c>
      <c r="P22" s="8">
        <v>2548</v>
      </c>
      <c r="Q22" s="8">
        <v>2596</v>
      </c>
      <c r="R22" s="8">
        <f t="shared" si="4"/>
        <v>5144</v>
      </c>
      <c r="S22" s="8">
        <v>47</v>
      </c>
      <c r="T22" s="8">
        <v>45</v>
      </c>
      <c r="U22" s="8">
        <f t="shared" si="5"/>
        <v>92</v>
      </c>
    </row>
    <row r="23" spans="1:21" x14ac:dyDescent="0.25">
      <c r="A23" s="12" t="s">
        <v>35</v>
      </c>
      <c r="B23" s="12"/>
      <c r="C23" s="12"/>
      <c r="D23" s="10">
        <f t="shared" ref="D23:I23" si="6">SUM(D9:D22)</f>
        <v>32651</v>
      </c>
      <c r="E23" s="10">
        <f t="shared" si="6"/>
        <v>32606</v>
      </c>
      <c r="F23" s="25">
        <f t="shared" si="6"/>
        <v>65257</v>
      </c>
      <c r="G23" s="10">
        <f t="shared" si="6"/>
        <v>24895</v>
      </c>
      <c r="H23" s="10">
        <f t="shared" si="6"/>
        <v>25159</v>
      </c>
      <c r="I23" s="25">
        <f t="shared" si="6"/>
        <v>50054</v>
      </c>
      <c r="J23" s="10">
        <f t="shared" ref="J23" si="7">SUM(J9:J22)</f>
        <v>24431</v>
      </c>
      <c r="K23" s="10">
        <f t="shared" ref="K23" si="8">SUM(K9:K22)</f>
        <v>24717</v>
      </c>
      <c r="L23" s="25">
        <f t="shared" ref="L23" si="9">SUM(L9:L22)</f>
        <v>49148</v>
      </c>
      <c r="M23" s="10">
        <f t="shared" ref="M23" si="10">SUM(M9:M22)</f>
        <v>464</v>
      </c>
      <c r="N23" s="10">
        <f t="shared" ref="N23" si="11">SUM(N9:N22)</f>
        <v>442</v>
      </c>
      <c r="O23" s="25">
        <f t="shared" ref="O23" si="12">SUM(O9:O22)</f>
        <v>906</v>
      </c>
      <c r="P23" s="10">
        <f t="shared" ref="P23" si="13">SUM(P9:P22)</f>
        <v>24385</v>
      </c>
      <c r="Q23" s="10">
        <f t="shared" ref="Q23" si="14">SUM(Q9:Q22)</f>
        <v>24685</v>
      </c>
      <c r="R23" s="25">
        <f t="shared" ref="R23" si="15">SUM(R9:R22)</f>
        <v>49070</v>
      </c>
      <c r="S23" s="10">
        <f t="shared" ref="S23" si="16">SUM(S9:S22)</f>
        <v>510</v>
      </c>
      <c r="T23" s="10">
        <f t="shared" ref="T23" si="17">SUM(T9:T22)</f>
        <v>474</v>
      </c>
      <c r="U23" s="25">
        <f t="shared" ref="U23" si="18">SUM(U9:U22)</f>
        <v>984</v>
      </c>
    </row>
    <row r="24" spans="1:21" x14ac:dyDescent="0.25"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5">
      <c r="A25" s="24" t="s">
        <v>202</v>
      </c>
      <c r="B25" s="24"/>
    </row>
    <row r="26" spans="1:21" x14ac:dyDescent="0.25">
      <c r="A26" s="22" t="s">
        <v>201</v>
      </c>
    </row>
    <row r="27" spans="1:21" x14ac:dyDescent="0.25">
      <c r="A27" s="22" t="s">
        <v>203</v>
      </c>
    </row>
  </sheetData>
  <mergeCells count="12">
    <mergeCell ref="P7:R7"/>
    <mergeCell ref="S7:U7"/>
    <mergeCell ref="G7:I7"/>
    <mergeCell ref="A23:C23"/>
    <mergeCell ref="A5:D5"/>
    <mergeCell ref="A6:D6"/>
    <mergeCell ref="A7:A8"/>
    <mergeCell ref="B7:C7"/>
    <mergeCell ref="D7:F7"/>
    <mergeCell ref="A1:M2"/>
    <mergeCell ref="J7:L7"/>
    <mergeCell ref="M7:O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922D-7D3F-4256-89FC-9B56384C41E1}">
  <dimension ref="A1:U30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109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110</v>
      </c>
      <c r="D9" s="8">
        <v>1814</v>
      </c>
      <c r="E9" s="8">
        <v>1785</v>
      </c>
      <c r="F9" s="8">
        <f>SUM(D9:E9)</f>
        <v>3599</v>
      </c>
      <c r="G9" s="8">
        <v>1353</v>
      </c>
      <c r="H9" s="8">
        <v>1344</v>
      </c>
      <c r="I9" s="8">
        <f>SUM(G9:H9)</f>
        <v>2697</v>
      </c>
      <c r="J9" s="8">
        <v>1331</v>
      </c>
      <c r="K9" s="8">
        <v>1324</v>
      </c>
      <c r="L9" s="8">
        <f>SUM(J9:K9)</f>
        <v>2655</v>
      </c>
      <c r="M9" s="8">
        <v>22</v>
      </c>
      <c r="N9" s="8">
        <v>20</v>
      </c>
      <c r="O9" s="8">
        <f>SUM(M9:N9)</f>
        <v>42</v>
      </c>
      <c r="P9" s="8">
        <v>1328</v>
      </c>
      <c r="Q9" s="8">
        <v>1320</v>
      </c>
      <c r="R9" s="8">
        <f>SUM(P9:Q9)</f>
        <v>2648</v>
      </c>
      <c r="S9" s="8">
        <v>25</v>
      </c>
      <c r="T9" s="8">
        <v>24</v>
      </c>
      <c r="U9" s="8">
        <f>SUM(S9:T9)</f>
        <v>49</v>
      </c>
    </row>
    <row r="10" spans="1:21" x14ac:dyDescent="0.25">
      <c r="A10" s="3">
        <v>2</v>
      </c>
      <c r="B10" s="4">
        <v>2002</v>
      </c>
      <c r="C10" s="1" t="s">
        <v>15</v>
      </c>
      <c r="D10" s="8">
        <v>1730</v>
      </c>
      <c r="E10" s="8">
        <v>1766</v>
      </c>
      <c r="F10" s="8">
        <f t="shared" ref="F10:F25" si="0">SUM(D10:E10)</f>
        <v>3496</v>
      </c>
      <c r="G10" s="8">
        <v>1324</v>
      </c>
      <c r="H10" s="8">
        <v>1340</v>
      </c>
      <c r="I10" s="8">
        <f t="shared" ref="I10:I25" si="1">SUM(G10:H10)</f>
        <v>2664</v>
      </c>
      <c r="J10" s="8">
        <v>1287</v>
      </c>
      <c r="K10" s="8">
        <v>1305</v>
      </c>
      <c r="L10" s="8">
        <f t="shared" ref="L10:L25" si="2">SUM(J10:K10)</f>
        <v>2592</v>
      </c>
      <c r="M10" s="8">
        <v>37</v>
      </c>
      <c r="N10" s="8">
        <v>35</v>
      </c>
      <c r="O10" s="8">
        <f t="shared" ref="O10:O25" si="3">SUM(M10:N10)</f>
        <v>72</v>
      </c>
      <c r="P10" s="8">
        <v>1283</v>
      </c>
      <c r="Q10" s="8">
        <v>1304</v>
      </c>
      <c r="R10" s="8">
        <f t="shared" ref="R10:R25" si="4">SUM(P10:Q10)</f>
        <v>2587</v>
      </c>
      <c r="S10" s="8">
        <v>41</v>
      </c>
      <c r="T10" s="8">
        <v>36</v>
      </c>
      <c r="U10" s="8">
        <f t="shared" ref="U10:U25" si="5">SUM(S10:T10)</f>
        <v>77</v>
      </c>
    </row>
    <row r="11" spans="1:21" x14ac:dyDescent="0.25">
      <c r="A11" s="3">
        <v>3</v>
      </c>
      <c r="B11" s="4">
        <v>2003</v>
      </c>
      <c r="C11" s="1" t="s">
        <v>111</v>
      </c>
      <c r="D11" s="8">
        <v>1980</v>
      </c>
      <c r="E11" s="8">
        <v>1949</v>
      </c>
      <c r="F11" s="8">
        <f t="shared" si="0"/>
        <v>3929</v>
      </c>
      <c r="G11" s="8">
        <v>1508</v>
      </c>
      <c r="H11" s="8">
        <v>1506</v>
      </c>
      <c r="I11" s="8">
        <f t="shared" si="1"/>
        <v>3014</v>
      </c>
      <c r="J11" s="8">
        <v>1472</v>
      </c>
      <c r="K11" s="8">
        <v>1481</v>
      </c>
      <c r="L11" s="8">
        <f t="shared" si="2"/>
        <v>2953</v>
      </c>
      <c r="M11" s="8">
        <v>36</v>
      </c>
      <c r="N11" s="8">
        <v>25</v>
      </c>
      <c r="O11" s="8">
        <f t="shared" si="3"/>
        <v>61</v>
      </c>
      <c r="P11" s="8">
        <v>1468</v>
      </c>
      <c r="Q11" s="8">
        <v>1475</v>
      </c>
      <c r="R11" s="8">
        <f t="shared" si="4"/>
        <v>2943</v>
      </c>
      <c r="S11" s="8">
        <v>40</v>
      </c>
      <c r="T11" s="8">
        <v>31</v>
      </c>
      <c r="U11" s="8">
        <f t="shared" si="5"/>
        <v>71</v>
      </c>
    </row>
    <row r="12" spans="1:21" x14ac:dyDescent="0.25">
      <c r="A12" s="3">
        <v>4</v>
      </c>
      <c r="B12" s="4">
        <v>2004</v>
      </c>
      <c r="C12" s="1" t="s">
        <v>112</v>
      </c>
      <c r="D12" s="8">
        <v>2159</v>
      </c>
      <c r="E12" s="8">
        <v>2121</v>
      </c>
      <c r="F12" s="8">
        <f t="shared" si="0"/>
        <v>4280</v>
      </c>
      <c r="G12" s="8">
        <v>1630</v>
      </c>
      <c r="H12" s="8">
        <v>1626</v>
      </c>
      <c r="I12" s="8">
        <f t="shared" si="1"/>
        <v>3256</v>
      </c>
      <c r="J12" s="8">
        <v>1600</v>
      </c>
      <c r="K12" s="8">
        <v>1593</v>
      </c>
      <c r="L12" s="8">
        <f t="shared" si="2"/>
        <v>3193</v>
      </c>
      <c r="M12" s="8">
        <v>30</v>
      </c>
      <c r="N12" s="8">
        <v>33</v>
      </c>
      <c r="O12" s="8">
        <f t="shared" si="3"/>
        <v>63</v>
      </c>
      <c r="P12" s="8">
        <v>1596</v>
      </c>
      <c r="Q12" s="8">
        <v>1590</v>
      </c>
      <c r="R12" s="8">
        <f t="shared" si="4"/>
        <v>3186</v>
      </c>
      <c r="S12" s="8">
        <v>34</v>
      </c>
      <c r="T12" s="8">
        <v>36</v>
      </c>
      <c r="U12" s="8">
        <f t="shared" si="5"/>
        <v>70</v>
      </c>
    </row>
    <row r="13" spans="1:21" x14ac:dyDescent="0.25">
      <c r="A13" s="3">
        <v>5</v>
      </c>
      <c r="B13" s="4">
        <v>2005</v>
      </c>
      <c r="C13" s="1" t="s">
        <v>113</v>
      </c>
      <c r="D13" s="8">
        <v>3051</v>
      </c>
      <c r="E13" s="8">
        <v>3104</v>
      </c>
      <c r="F13" s="8">
        <f t="shared" si="0"/>
        <v>6155</v>
      </c>
      <c r="G13" s="8">
        <v>2333</v>
      </c>
      <c r="H13" s="8">
        <v>2384</v>
      </c>
      <c r="I13" s="8">
        <f t="shared" si="1"/>
        <v>4717</v>
      </c>
      <c r="J13" s="8">
        <v>2289</v>
      </c>
      <c r="K13" s="8">
        <v>2345</v>
      </c>
      <c r="L13" s="8">
        <f t="shared" si="2"/>
        <v>4634</v>
      </c>
      <c r="M13" s="8">
        <v>44</v>
      </c>
      <c r="N13" s="8">
        <v>39</v>
      </c>
      <c r="O13" s="8">
        <f t="shared" si="3"/>
        <v>83</v>
      </c>
      <c r="P13" s="8">
        <v>2285</v>
      </c>
      <c r="Q13" s="8">
        <v>2340</v>
      </c>
      <c r="R13" s="8">
        <f t="shared" si="4"/>
        <v>4625</v>
      </c>
      <c r="S13" s="8">
        <v>48</v>
      </c>
      <c r="T13" s="8">
        <v>44</v>
      </c>
      <c r="U13" s="8">
        <f t="shared" si="5"/>
        <v>92</v>
      </c>
    </row>
    <row r="14" spans="1:21" x14ac:dyDescent="0.25">
      <c r="A14" s="3">
        <v>6</v>
      </c>
      <c r="B14" s="4">
        <v>2006</v>
      </c>
      <c r="C14" s="1" t="s">
        <v>114</v>
      </c>
      <c r="D14" s="8">
        <v>2596</v>
      </c>
      <c r="E14" s="8">
        <v>2614</v>
      </c>
      <c r="F14" s="8">
        <f t="shared" si="0"/>
        <v>5210</v>
      </c>
      <c r="G14" s="8">
        <v>1965</v>
      </c>
      <c r="H14" s="8">
        <v>1986</v>
      </c>
      <c r="I14" s="8">
        <f t="shared" si="1"/>
        <v>3951</v>
      </c>
      <c r="J14" s="8">
        <v>1928</v>
      </c>
      <c r="K14" s="8">
        <v>1946</v>
      </c>
      <c r="L14" s="8">
        <f t="shared" si="2"/>
        <v>3874</v>
      </c>
      <c r="M14" s="8">
        <v>37</v>
      </c>
      <c r="N14" s="8">
        <v>40</v>
      </c>
      <c r="O14" s="8">
        <f t="shared" si="3"/>
        <v>77</v>
      </c>
      <c r="P14" s="8">
        <v>1917</v>
      </c>
      <c r="Q14" s="8">
        <v>1944</v>
      </c>
      <c r="R14" s="8">
        <f t="shared" si="4"/>
        <v>3861</v>
      </c>
      <c r="S14" s="8">
        <v>48</v>
      </c>
      <c r="T14" s="8">
        <v>42</v>
      </c>
      <c r="U14" s="8">
        <f t="shared" si="5"/>
        <v>90</v>
      </c>
    </row>
    <row r="15" spans="1:21" x14ac:dyDescent="0.25">
      <c r="A15" s="3">
        <v>7</v>
      </c>
      <c r="B15" s="4">
        <v>2007</v>
      </c>
      <c r="C15" s="1" t="s">
        <v>115</v>
      </c>
      <c r="D15" s="8">
        <v>2675</v>
      </c>
      <c r="E15" s="8">
        <v>2661</v>
      </c>
      <c r="F15" s="8">
        <f t="shared" si="0"/>
        <v>5336</v>
      </c>
      <c r="G15" s="8">
        <v>2025</v>
      </c>
      <c r="H15" s="8">
        <v>2037</v>
      </c>
      <c r="I15" s="8">
        <f t="shared" si="1"/>
        <v>4062</v>
      </c>
      <c r="J15" s="8">
        <v>1979</v>
      </c>
      <c r="K15" s="8">
        <v>2003</v>
      </c>
      <c r="L15" s="8">
        <f t="shared" si="2"/>
        <v>3982</v>
      </c>
      <c r="M15" s="8">
        <v>46</v>
      </c>
      <c r="N15" s="8">
        <v>34</v>
      </c>
      <c r="O15" s="8">
        <f t="shared" si="3"/>
        <v>80</v>
      </c>
      <c r="P15" s="8">
        <v>1974</v>
      </c>
      <c r="Q15" s="8">
        <v>1994</v>
      </c>
      <c r="R15" s="8">
        <f t="shared" si="4"/>
        <v>3968</v>
      </c>
      <c r="S15" s="8">
        <v>51</v>
      </c>
      <c r="T15" s="8">
        <v>43</v>
      </c>
      <c r="U15" s="8">
        <f t="shared" si="5"/>
        <v>94</v>
      </c>
    </row>
    <row r="16" spans="1:21" x14ac:dyDescent="0.25">
      <c r="A16" s="3">
        <v>8</v>
      </c>
      <c r="B16" s="4">
        <v>2008</v>
      </c>
      <c r="C16" s="1" t="s">
        <v>116</v>
      </c>
      <c r="D16" s="8">
        <v>2447</v>
      </c>
      <c r="E16" s="8">
        <v>2450</v>
      </c>
      <c r="F16" s="8">
        <f t="shared" si="0"/>
        <v>4897</v>
      </c>
      <c r="G16" s="8">
        <v>1879</v>
      </c>
      <c r="H16" s="8">
        <v>1933</v>
      </c>
      <c r="I16" s="8">
        <f t="shared" si="1"/>
        <v>3812</v>
      </c>
      <c r="J16" s="8">
        <v>1850</v>
      </c>
      <c r="K16" s="8">
        <v>1904</v>
      </c>
      <c r="L16" s="8">
        <f t="shared" si="2"/>
        <v>3754</v>
      </c>
      <c r="M16" s="8">
        <v>29</v>
      </c>
      <c r="N16" s="8">
        <v>29</v>
      </c>
      <c r="O16" s="8">
        <f t="shared" si="3"/>
        <v>58</v>
      </c>
      <c r="P16" s="8">
        <v>1844</v>
      </c>
      <c r="Q16" s="8">
        <v>1901</v>
      </c>
      <c r="R16" s="8">
        <f t="shared" si="4"/>
        <v>3745</v>
      </c>
      <c r="S16" s="8">
        <v>35</v>
      </c>
      <c r="T16" s="8">
        <v>32</v>
      </c>
      <c r="U16" s="8">
        <f t="shared" si="5"/>
        <v>67</v>
      </c>
    </row>
    <row r="17" spans="1:21" x14ac:dyDescent="0.25">
      <c r="A17" s="3">
        <v>9</v>
      </c>
      <c r="B17" s="4">
        <v>2009</v>
      </c>
      <c r="C17" s="1" t="s">
        <v>117</v>
      </c>
      <c r="D17" s="8">
        <v>1577</v>
      </c>
      <c r="E17" s="8">
        <v>1560</v>
      </c>
      <c r="F17" s="8">
        <f t="shared" si="0"/>
        <v>3137</v>
      </c>
      <c r="G17" s="8">
        <v>1190</v>
      </c>
      <c r="H17" s="8">
        <v>1230</v>
      </c>
      <c r="I17" s="8">
        <f t="shared" si="1"/>
        <v>2420</v>
      </c>
      <c r="J17" s="8">
        <v>1174</v>
      </c>
      <c r="K17" s="8">
        <v>1205</v>
      </c>
      <c r="L17" s="8">
        <f t="shared" si="2"/>
        <v>2379</v>
      </c>
      <c r="M17" s="8">
        <v>16</v>
      </c>
      <c r="N17" s="8">
        <v>25</v>
      </c>
      <c r="O17" s="8">
        <f t="shared" si="3"/>
        <v>41</v>
      </c>
      <c r="P17" s="8">
        <v>1171</v>
      </c>
      <c r="Q17" s="8">
        <v>1202</v>
      </c>
      <c r="R17" s="8">
        <f t="shared" si="4"/>
        <v>2373</v>
      </c>
      <c r="S17" s="8">
        <v>19</v>
      </c>
      <c r="T17" s="8">
        <v>28</v>
      </c>
      <c r="U17" s="8">
        <f t="shared" si="5"/>
        <v>47</v>
      </c>
    </row>
    <row r="18" spans="1:21" x14ac:dyDescent="0.25">
      <c r="A18" s="3">
        <v>10</v>
      </c>
      <c r="B18" s="4">
        <v>2010</v>
      </c>
      <c r="C18" s="1" t="s">
        <v>25</v>
      </c>
      <c r="D18" s="8">
        <v>1768</v>
      </c>
      <c r="E18" s="8">
        <v>1885</v>
      </c>
      <c r="F18" s="8">
        <f t="shared" si="0"/>
        <v>3653</v>
      </c>
      <c r="G18" s="8">
        <v>1356</v>
      </c>
      <c r="H18" s="8">
        <v>1459</v>
      </c>
      <c r="I18" s="8">
        <f t="shared" si="1"/>
        <v>2815</v>
      </c>
      <c r="J18" s="8">
        <v>1331</v>
      </c>
      <c r="K18" s="8">
        <v>1426</v>
      </c>
      <c r="L18" s="8">
        <f t="shared" si="2"/>
        <v>2757</v>
      </c>
      <c r="M18" s="8">
        <v>25</v>
      </c>
      <c r="N18" s="8">
        <v>33</v>
      </c>
      <c r="O18" s="8">
        <f t="shared" si="3"/>
        <v>58</v>
      </c>
      <c r="P18" s="8">
        <v>1329</v>
      </c>
      <c r="Q18" s="8">
        <v>1423</v>
      </c>
      <c r="R18" s="8">
        <f t="shared" si="4"/>
        <v>2752</v>
      </c>
      <c r="S18" s="8">
        <v>27</v>
      </c>
      <c r="T18" s="8">
        <v>36</v>
      </c>
      <c r="U18" s="8">
        <f t="shared" si="5"/>
        <v>63</v>
      </c>
    </row>
    <row r="19" spans="1:21" x14ac:dyDescent="0.25">
      <c r="A19" s="3">
        <v>11</v>
      </c>
      <c r="B19" s="4">
        <v>2011</v>
      </c>
      <c r="C19" s="1" t="s">
        <v>118</v>
      </c>
      <c r="D19" s="8">
        <v>2066</v>
      </c>
      <c r="E19" s="8">
        <v>2042</v>
      </c>
      <c r="F19" s="8">
        <f t="shared" si="0"/>
        <v>4108</v>
      </c>
      <c r="G19" s="8">
        <v>1572</v>
      </c>
      <c r="H19" s="8">
        <v>1565</v>
      </c>
      <c r="I19" s="8">
        <f t="shared" si="1"/>
        <v>3137</v>
      </c>
      <c r="J19" s="8">
        <v>1540</v>
      </c>
      <c r="K19" s="8">
        <v>1532</v>
      </c>
      <c r="L19" s="8">
        <f t="shared" si="2"/>
        <v>3072</v>
      </c>
      <c r="M19" s="8">
        <v>32</v>
      </c>
      <c r="N19" s="8">
        <v>33</v>
      </c>
      <c r="O19" s="8">
        <f t="shared" si="3"/>
        <v>65</v>
      </c>
      <c r="P19" s="8">
        <v>1537</v>
      </c>
      <c r="Q19" s="8">
        <v>1531</v>
      </c>
      <c r="R19" s="8">
        <f t="shared" si="4"/>
        <v>3068</v>
      </c>
      <c r="S19" s="8">
        <v>35</v>
      </c>
      <c r="T19" s="8">
        <v>34</v>
      </c>
      <c r="U19" s="8">
        <f t="shared" si="5"/>
        <v>69</v>
      </c>
    </row>
    <row r="20" spans="1:21" x14ac:dyDescent="0.25">
      <c r="A20" s="3">
        <v>12</v>
      </c>
      <c r="B20" s="4">
        <v>2012</v>
      </c>
      <c r="C20" s="1" t="s">
        <v>30</v>
      </c>
      <c r="D20" s="8">
        <v>4284</v>
      </c>
      <c r="E20" s="8">
        <v>4208</v>
      </c>
      <c r="F20" s="8">
        <f t="shared" si="0"/>
        <v>8492</v>
      </c>
      <c r="G20" s="8">
        <v>3207</v>
      </c>
      <c r="H20" s="8">
        <v>3200</v>
      </c>
      <c r="I20" s="8">
        <f t="shared" si="1"/>
        <v>6407</v>
      </c>
      <c r="J20" s="8">
        <v>3140</v>
      </c>
      <c r="K20" s="8">
        <v>3152</v>
      </c>
      <c r="L20" s="8">
        <f t="shared" si="2"/>
        <v>6292</v>
      </c>
      <c r="M20" s="8">
        <v>67</v>
      </c>
      <c r="N20" s="8">
        <v>48</v>
      </c>
      <c r="O20" s="8">
        <f t="shared" si="3"/>
        <v>115</v>
      </c>
      <c r="P20" s="8">
        <v>3137</v>
      </c>
      <c r="Q20" s="8">
        <v>3145</v>
      </c>
      <c r="R20" s="8">
        <f t="shared" si="4"/>
        <v>6282</v>
      </c>
      <c r="S20" s="8">
        <v>70</v>
      </c>
      <c r="T20" s="8">
        <v>55</v>
      </c>
      <c r="U20" s="8">
        <f t="shared" si="5"/>
        <v>125</v>
      </c>
    </row>
    <row r="21" spans="1:21" x14ac:dyDescent="0.25">
      <c r="A21" s="3">
        <v>13</v>
      </c>
      <c r="B21" s="4">
        <v>2013</v>
      </c>
      <c r="C21" s="1" t="s">
        <v>119</v>
      </c>
      <c r="D21" s="8">
        <v>5727</v>
      </c>
      <c r="E21" s="8">
        <v>5587</v>
      </c>
      <c r="F21" s="8">
        <f t="shared" si="0"/>
        <v>11314</v>
      </c>
      <c r="G21" s="8">
        <v>4187</v>
      </c>
      <c r="H21" s="8">
        <v>4235</v>
      </c>
      <c r="I21" s="8">
        <f t="shared" si="1"/>
        <v>8422</v>
      </c>
      <c r="J21" s="8">
        <v>4110</v>
      </c>
      <c r="K21" s="8">
        <v>4154</v>
      </c>
      <c r="L21" s="8">
        <f t="shared" si="2"/>
        <v>8264</v>
      </c>
      <c r="M21" s="8">
        <v>77</v>
      </c>
      <c r="N21" s="8">
        <v>81</v>
      </c>
      <c r="O21" s="8">
        <f t="shared" si="3"/>
        <v>158</v>
      </c>
      <c r="P21" s="8">
        <v>4097</v>
      </c>
      <c r="Q21" s="8">
        <v>4142</v>
      </c>
      <c r="R21" s="8">
        <f t="shared" si="4"/>
        <v>8239</v>
      </c>
      <c r="S21" s="8">
        <v>90</v>
      </c>
      <c r="T21" s="8">
        <v>93</v>
      </c>
      <c r="U21" s="8">
        <f t="shared" si="5"/>
        <v>183</v>
      </c>
    </row>
    <row r="22" spans="1:21" x14ac:dyDescent="0.25">
      <c r="A22" s="3">
        <v>14</v>
      </c>
      <c r="B22" s="4">
        <v>2014</v>
      </c>
      <c r="C22" s="1" t="s">
        <v>120</v>
      </c>
      <c r="D22" s="8">
        <v>3336</v>
      </c>
      <c r="E22" s="8">
        <v>3295</v>
      </c>
      <c r="F22" s="8">
        <f t="shared" si="0"/>
        <v>6631</v>
      </c>
      <c r="G22" s="8">
        <v>2481</v>
      </c>
      <c r="H22" s="8">
        <v>2483</v>
      </c>
      <c r="I22" s="8">
        <f t="shared" si="1"/>
        <v>4964</v>
      </c>
      <c r="J22" s="8">
        <v>2439</v>
      </c>
      <c r="K22" s="8">
        <v>2436</v>
      </c>
      <c r="L22" s="8">
        <f t="shared" si="2"/>
        <v>4875</v>
      </c>
      <c r="M22" s="8">
        <v>42</v>
      </c>
      <c r="N22" s="8">
        <v>47</v>
      </c>
      <c r="O22" s="8">
        <f t="shared" si="3"/>
        <v>89</v>
      </c>
      <c r="P22" s="8">
        <v>2434</v>
      </c>
      <c r="Q22" s="8">
        <v>2431</v>
      </c>
      <c r="R22" s="8">
        <f t="shared" si="4"/>
        <v>4865</v>
      </c>
      <c r="S22" s="8">
        <v>47</v>
      </c>
      <c r="T22" s="8">
        <v>52</v>
      </c>
      <c r="U22" s="8">
        <f t="shared" si="5"/>
        <v>99</v>
      </c>
    </row>
    <row r="23" spans="1:21" x14ac:dyDescent="0.25">
      <c r="A23" s="3">
        <v>15</v>
      </c>
      <c r="B23" s="4">
        <v>2015</v>
      </c>
      <c r="C23" s="1" t="s">
        <v>121</v>
      </c>
      <c r="D23" s="8">
        <v>2622</v>
      </c>
      <c r="E23" s="8">
        <v>2634</v>
      </c>
      <c r="F23" s="8">
        <f t="shared" si="0"/>
        <v>5256</v>
      </c>
      <c r="G23" s="8">
        <v>2032</v>
      </c>
      <c r="H23" s="8">
        <v>2010</v>
      </c>
      <c r="I23" s="8">
        <f t="shared" si="1"/>
        <v>4042</v>
      </c>
      <c r="J23" s="8">
        <v>1973</v>
      </c>
      <c r="K23" s="8">
        <v>1977</v>
      </c>
      <c r="L23" s="8">
        <f t="shared" si="2"/>
        <v>3950</v>
      </c>
      <c r="M23" s="8">
        <v>59</v>
      </c>
      <c r="N23" s="8">
        <v>33</v>
      </c>
      <c r="O23" s="8">
        <f t="shared" si="3"/>
        <v>92</v>
      </c>
      <c r="P23" s="8">
        <v>1972</v>
      </c>
      <c r="Q23" s="8">
        <v>1969</v>
      </c>
      <c r="R23" s="8">
        <f t="shared" si="4"/>
        <v>3941</v>
      </c>
      <c r="S23" s="8">
        <v>60</v>
      </c>
      <c r="T23" s="8">
        <v>41</v>
      </c>
      <c r="U23" s="8">
        <f t="shared" si="5"/>
        <v>101</v>
      </c>
    </row>
    <row r="24" spans="1:21" x14ac:dyDescent="0.25">
      <c r="A24" s="3">
        <v>16</v>
      </c>
      <c r="B24" s="4">
        <v>2016</v>
      </c>
      <c r="C24" s="1" t="s">
        <v>122</v>
      </c>
      <c r="D24" s="8">
        <v>2104</v>
      </c>
      <c r="E24" s="8">
        <v>2145</v>
      </c>
      <c r="F24" s="8">
        <f t="shared" si="0"/>
        <v>4249</v>
      </c>
      <c r="G24" s="8">
        <v>1597</v>
      </c>
      <c r="H24" s="8">
        <v>1643</v>
      </c>
      <c r="I24" s="8">
        <f t="shared" si="1"/>
        <v>3240</v>
      </c>
      <c r="J24" s="8">
        <v>1573</v>
      </c>
      <c r="K24" s="8">
        <v>1616</v>
      </c>
      <c r="L24" s="8">
        <f t="shared" si="2"/>
        <v>3189</v>
      </c>
      <c r="M24" s="8">
        <v>24</v>
      </c>
      <c r="N24" s="8">
        <v>27</v>
      </c>
      <c r="O24" s="8">
        <f t="shared" si="3"/>
        <v>51</v>
      </c>
      <c r="P24" s="8">
        <v>1573</v>
      </c>
      <c r="Q24" s="8">
        <v>1614</v>
      </c>
      <c r="R24" s="8">
        <f t="shared" si="4"/>
        <v>3187</v>
      </c>
      <c r="S24" s="8">
        <v>24</v>
      </c>
      <c r="T24" s="8">
        <v>29</v>
      </c>
      <c r="U24" s="8">
        <f t="shared" si="5"/>
        <v>53</v>
      </c>
    </row>
    <row r="25" spans="1:21" x14ac:dyDescent="0.25">
      <c r="A25" s="3">
        <v>17</v>
      </c>
      <c r="B25" s="4">
        <v>2017</v>
      </c>
      <c r="C25" s="1" t="s">
        <v>123</v>
      </c>
      <c r="D25" s="8">
        <v>2537</v>
      </c>
      <c r="E25" s="8">
        <v>2564</v>
      </c>
      <c r="F25" s="8">
        <f t="shared" si="0"/>
        <v>5101</v>
      </c>
      <c r="G25" s="8">
        <v>1921</v>
      </c>
      <c r="H25" s="8">
        <v>2002</v>
      </c>
      <c r="I25" s="8">
        <f t="shared" si="1"/>
        <v>3923</v>
      </c>
      <c r="J25" s="8">
        <v>1879</v>
      </c>
      <c r="K25" s="8">
        <v>1974</v>
      </c>
      <c r="L25" s="8">
        <f t="shared" si="2"/>
        <v>3853</v>
      </c>
      <c r="M25" s="8">
        <v>42</v>
      </c>
      <c r="N25" s="8">
        <v>28</v>
      </c>
      <c r="O25" s="8">
        <f t="shared" si="3"/>
        <v>70</v>
      </c>
      <c r="P25" s="8">
        <v>1873</v>
      </c>
      <c r="Q25" s="8">
        <v>1968</v>
      </c>
      <c r="R25" s="8">
        <f t="shared" si="4"/>
        <v>3841</v>
      </c>
      <c r="S25" s="8">
        <v>48</v>
      </c>
      <c r="T25" s="8">
        <v>34</v>
      </c>
      <c r="U25" s="8">
        <f t="shared" si="5"/>
        <v>82</v>
      </c>
    </row>
    <row r="26" spans="1:21" x14ac:dyDescent="0.25">
      <c r="A26" s="12" t="s">
        <v>35</v>
      </c>
      <c r="B26" s="12"/>
      <c r="C26" s="12"/>
      <c r="D26" s="10">
        <f>SUM(D9:D25)</f>
        <v>44473</v>
      </c>
      <c r="E26" s="10">
        <f t="shared" ref="E26:F26" si="6">SUM(E9:E25)</f>
        <v>44370</v>
      </c>
      <c r="F26" s="25">
        <f t="shared" si="6"/>
        <v>88843</v>
      </c>
      <c r="G26" s="10">
        <f>SUM(G9:G25)</f>
        <v>33560</v>
      </c>
      <c r="H26" s="10">
        <f t="shared" ref="H26:I26" si="7">SUM(H9:H25)</f>
        <v>33983</v>
      </c>
      <c r="I26" s="25">
        <f t="shared" si="7"/>
        <v>67543</v>
      </c>
      <c r="J26" s="10">
        <f>SUM(J9:J25)</f>
        <v>32895</v>
      </c>
      <c r="K26" s="10">
        <f t="shared" ref="K26:L26" si="8">SUM(K9:K25)</f>
        <v>33373</v>
      </c>
      <c r="L26" s="25">
        <f t="shared" si="8"/>
        <v>66268</v>
      </c>
      <c r="M26" s="10">
        <f>SUM(M9:M25)</f>
        <v>665</v>
      </c>
      <c r="N26" s="10">
        <f t="shared" ref="N26:O26" si="9">SUM(N9:N25)</f>
        <v>610</v>
      </c>
      <c r="O26" s="25">
        <f t="shared" si="9"/>
        <v>1275</v>
      </c>
      <c r="P26" s="10">
        <f>SUM(P9:P25)</f>
        <v>32818</v>
      </c>
      <c r="Q26" s="10">
        <f t="shared" ref="Q26:R26" si="10">SUM(Q9:Q25)</f>
        <v>33293</v>
      </c>
      <c r="R26" s="25">
        <f t="shared" si="10"/>
        <v>66111</v>
      </c>
      <c r="S26" s="10">
        <f>SUM(S9:S25)</f>
        <v>742</v>
      </c>
      <c r="T26" s="10">
        <f t="shared" ref="T26:U26" si="11">SUM(T9:T25)</f>
        <v>690</v>
      </c>
      <c r="U26" s="25">
        <f t="shared" si="11"/>
        <v>1432</v>
      </c>
    </row>
    <row r="27" spans="1:21" x14ac:dyDescent="0.25"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5">
      <c r="A28" s="23" t="s">
        <v>202</v>
      </c>
      <c r="B28" s="23"/>
    </row>
    <row r="29" spans="1:21" x14ac:dyDescent="0.25">
      <c r="A29" s="22" t="s">
        <v>201</v>
      </c>
    </row>
    <row r="30" spans="1:21" x14ac:dyDescent="0.25">
      <c r="A30" s="22" t="s">
        <v>203</v>
      </c>
    </row>
  </sheetData>
  <mergeCells count="12">
    <mergeCell ref="P7:R7"/>
    <mergeCell ref="S7:U7"/>
    <mergeCell ref="G7:I7"/>
    <mergeCell ref="A26:C26"/>
    <mergeCell ref="A5:D5"/>
    <mergeCell ref="A6:D6"/>
    <mergeCell ref="A7:A8"/>
    <mergeCell ref="B7:C7"/>
    <mergeCell ref="D7:F7"/>
    <mergeCell ref="A1:M2"/>
    <mergeCell ref="J7:L7"/>
    <mergeCell ref="M7:O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0CF4-AC99-4700-B951-6837AFB11139}">
  <dimension ref="A1:U28"/>
  <sheetViews>
    <sheetView workbookViewId="0">
      <selection sqref="A1:M2"/>
    </sheetView>
  </sheetViews>
  <sheetFormatPr defaultRowHeight="15" x14ac:dyDescent="0.25"/>
  <cols>
    <col min="1" max="1" width="4.28515625" style="5" customWidth="1"/>
    <col min="3" max="3" width="17.140625" customWidth="1"/>
    <col min="4" max="4" width="10.140625" bestFit="1" customWidth="1"/>
    <col min="5" max="5" width="11.28515625" bestFit="1" customWidth="1"/>
    <col min="6" max="7" width="10.140625" bestFit="1" customWidth="1"/>
    <col min="8" max="8" width="11.28515625" bestFit="1" customWidth="1"/>
    <col min="9" max="10" width="10.140625" bestFit="1" customWidth="1"/>
    <col min="11" max="11" width="11.28515625" bestFit="1" customWidth="1"/>
    <col min="12" max="13" width="10.140625" bestFit="1" customWidth="1"/>
    <col min="14" max="14" width="11.28515625" bestFit="1" customWidth="1"/>
    <col min="15" max="16" width="10.140625" bestFit="1" customWidth="1"/>
    <col min="17" max="17" width="11.28515625" bestFit="1" customWidth="1"/>
    <col min="18" max="19" width="10.140625" bestFit="1" customWidth="1"/>
    <col min="20" max="20" width="11.28515625" bestFit="1" customWidth="1"/>
    <col min="21" max="21" width="10.140625" bestFit="1" customWidth="1"/>
  </cols>
  <sheetData>
    <row r="1" spans="1:21" ht="14.45" customHeight="1" x14ac:dyDescent="0.25">
      <c r="A1" s="15" t="s">
        <v>196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1" ht="14.4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1" ht="14.45" customHeight="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5" spans="1:21" x14ac:dyDescent="0.25">
      <c r="A5" s="14" t="s">
        <v>51</v>
      </c>
      <c r="B5" s="14"/>
      <c r="C5" s="14"/>
      <c r="D5" s="14"/>
    </row>
    <row r="6" spans="1:21" x14ac:dyDescent="0.25">
      <c r="A6" s="21" t="s">
        <v>137</v>
      </c>
      <c r="B6" s="21"/>
      <c r="C6" s="21"/>
      <c r="D6" s="21"/>
    </row>
    <row r="7" spans="1:21" s="11" customFormat="1" x14ac:dyDescent="0.25">
      <c r="A7" s="13" t="s">
        <v>49</v>
      </c>
      <c r="B7" s="12" t="s">
        <v>190</v>
      </c>
      <c r="C7" s="12"/>
      <c r="D7" s="12" t="s">
        <v>192</v>
      </c>
      <c r="E7" s="12"/>
      <c r="F7" s="12"/>
      <c r="G7" s="12" t="s">
        <v>193</v>
      </c>
      <c r="H7" s="12"/>
      <c r="I7" s="12"/>
      <c r="J7" s="12" t="s">
        <v>197</v>
      </c>
      <c r="K7" s="12"/>
      <c r="L7" s="12"/>
      <c r="M7" s="12" t="s">
        <v>198</v>
      </c>
      <c r="N7" s="12"/>
      <c r="O7" s="12"/>
      <c r="P7" s="12" t="s">
        <v>199</v>
      </c>
      <c r="Q7" s="12"/>
      <c r="R7" s="12"/>
      <c r="S7" s="12" t="s">
        <v>200</v>
      </c>
      <c r="T7" s="12"/>
      <c r="U7" s="12"/>
    </row>
    <row r="8" spans="1:21" s="11" customFormat="1" x14ac:dyDescent="0.25">
      <c r="A8" s="13"/>
      <c r="B8" s="9" t="s">
        <v>47</v>
      </c>
      <c r="C8" s="9" t="s">
        <v>48</v>
      </c>
      <c r="D8" s="9" t="s">
        <v>194</v>
      </c>
      <c r="E8" s="9" t="s">
        <v>195</v>
      </c>
      <c r="F8" s="9" t="s">
        <v>35</v>
      </c>
      <c r="G8" s="9" t="s">
        <v>194</v>
      </c>
      <c r="H8" s="9" t="s">
        <v>195</v>
      </c>
      <c r="I8" s="9" t="s">
        <v>35</v>
      </c>
      <c r="J8" s="9" t="s">
        <v>194</v>
      </c>
      <c r="K8" s="9" t="s">
        <v>195</v>
      </c>
      <c r="L8" s="9" t="s">
        <v>35</v>
      </c>
      <c r="M8" s="9" t="s">
        <v>194</v>
      </c>
      <c r="N8" s="9" t="s">
        <v>195</v>
      </c>
      <c r="O8" s="9" t="s">
        <v>35</v>
      </c>
      <c r="P8" s="9" t="s">
        <v>194</v>
      </c>
      <c r="Q8" s="9" t="s">
        <v>195</v>
      </c>
      <c r="R8" s="9" t="s">
        <v>35</v>
      </c>
      <c r="S8" s="9" t="s">
        <v>194</v>
      </c>
      <c r="T8" s="9" t="s">
        <v>195</v>
      </c>
      <c r="U8" s="9" t="s">
        <v>35</v>
      </c>
    </row>
    <row r="9" spans="1:21" x14ac:dyDescent="0.25">
      <c r="A9" s="3">
        <v>1</v>
      </c>
      <c r="B9" s="4">
        <v>2001</v>
      </c>
      <c r="C9" s="1" t="s">
        <v>124</v>
      </c>
      <c r="D9" s="8">
        <v>2748</v>
      </c>
      <c r="E9" s="8">
        <v>2702</v>
      </c>
      <c r="F9" s="8">
        <f>SUM(D9:E9)</f>
        <v>5450</v>
      </c>
      <c r="G9" s="8">
        <v>2117</v>
      </c>
      <c r="H9" s="8">
        <v>2120</v>
      </c>
      <c r="I9" s="8">
        <f>SUM(G9:H9)</f>
        <v>4237</v>
      </c>
      <c r="J9" s="8">
        <v>2067</v>
      </c>
      <c r="K9" s="8">
        <v>2078</v>
      </c>
      <c r="L9" s="8">
        <f>SUM(J9:K9)</f>
        <v>4145</v>
      </c>
      <c r="M9" s="8">
        <v>50</v>
      </c>
      <c r="N9" s="8">
        <v>42</v>
      </c>
      <c r="O9" s="8">
        <f>SUM(M9:N9)</f>
        <v>92</v>
      </c>
      <c r="P9" s="8">
        <v>2061</v>
      </c>
      <c r="Q9" s="8">
        <v>2073</v>
      </c>
      <c r="R9" s="8">
        <f>SUM(P9:Q9)</f>
        <v>4134</v>
      </c>
      <c r="S9" s="8">
        <v>56</v>
      </c>
      <c r="T9" s="8">
        <v>47</v>
      </c>
      <c r="U9" s="8">
        <f>SUM(S9:T9)</f>
        <v>103</v>
      </c>
    </row>
    <row r="10" spans="1:21" x14ac:dyDescent="0.25">
      <c r="A10" s="3">
        <v>2</v>
      </c>
      <c r="B10" s="4">
        <v>2002</v>
      </c>
      <c r="C10" s="1" t="s">
        <v>125</v>
      </c>
      <c r="D10" s="8">
        <v>1134</v>
      </c>
      <c r="E10" s="8">
        <v>1091</v>
      </c>
      <c r="F10" s="8">
        <f t="shared" ref="F10:F23" si="0">SUM(D10:E10)</f>
        <v>2225</v>
      </c>
      <c r="G10" s="8">
        <v>894</v>
      </c>
      <c r="H10" s="8">
        <v>850</v>
      </c>
      <c r="I10" s="8">
        <f t="shared" ref="I10:I23" si="1">SUM(G10:H10)</f>
        <v>1744</v>
      </c>
      <c r="J10" s="8">
        <v>871</v>
      </c>
      <c r="K10" s="8">
        <v>837</v>
      </c>
      <c r="L10" s="8">
        <f t="shared" ref="L10:L23" si="2">SUM(J10:K10)</f>
        <v>1708</v>
      </c>
      <c r="M10" s="8">
        <v>23</v>
      </c>
      <c r="N10" s="8">
        <v>13</v>
      </c>
      <c r="O10" s="8">
        <f t="shared" ref="O10:O23" si="3">SUM(M10:N10)</f>
        <v>36</v>
      </c>
      <c r="P10" s="8">
        <v>871</v>
      </c>
      <c r="Q10" s="8">
        <v>837</v>
      </c>
      <c r="R10" s="8">
        <f t="shared" ref="R10:R23" si="4">SUM(P10:Q10)</f>
        <v>1708</v>
      </c>
      <c r="S10" s="8">
        <v>23</v>
      </c>
      <c r="T10" s="8">
        <v>13</v>
      </c>
      <c r="U10" s="8">
        <f t="shared" ref="U10:U23" si="5">SUM(S10:T10)</f>
        <v>36</v>
      </c>
    </row>
    <row r="11" spans="1:21" x14ac:dyDescent="0.25">
      <c r="A11" s="3">
        <v>3</v>
      </c>
      <c r="B11" s="4">
        <v>2003</v>
      </c>
      <c r="C11" s="1" t="s">
        <v>126</v>
      </c>
      <c r="D11" s="8">
        <v>3940</v>
      </c>
      <c r="E11" s="8">
        <v>3972</v>
      </c>
      <c r="F11" s="8">
        <f t="shared" si="0"/>
        <v>7912</v>
      </c>
      <c r="G11" s="8">
        <v>3020</v>
      </c>
      <c r="H11" s="8">
        <v>3082</v>
      </c>
      <c r="I11" s="8">
        <f t="shared" si="1"/>
        <v>6102</v>
      </c>
      <c r="J11" s="8">
        <v>2958</v>
      </c>
      <c r="K11" s="8">
        <v>3018</v>
      </c>
      <c r="L11" s="8">
        <f t="shared" si="2"/>
        <v>5976</v>
      </c>
      <c r="M11" s="8">
        <v>62</v>
      </c>
      <c r="N11" s="8">
        <v>64</v>
      </c>
      <c r="O11" s="8">
        <f t="shared" si="3"/>
        <v>126</v>
      </c>
      <c r="P11" s="8">
        <v>2950</v>
      </c>
      <c r="Q11" s="8">
        <v>3013</v>
      </c>
      <c r="R11" s="8">
        <f t="shared" si="4"/>
        <v>5963</v>
      </c>
      <c r="S11" s="8">
        <v>70</v>
      </c>
      <c r="T11" s="8">
        <v>69</v>
      </c>
      <c r="U11" s="8">
        <f t="shared" si="5"/>
        <v>139</v>
      </c>
    </row>
    <row r="12" spans="1:21" x14ac:dyDescent="0.25">
      <c r="A12" s="3">
        <v>4</v>
      </c>
      <c r="B12" s="4">
        <v>2004</v>
      </c>
      <c r="C12" s="1" t="s">
        <v>127</v>
      </c>
      <c r="D12" s="8">
        <v>2931</v>
      </c>
      <c r="E12" s="8">
        <v>3011</v>
      </c>
      <c r="F12" s="8">
        <f t="shared" si="0"/>
        <v>5942</v>
      </c>
      <c r="G12" s="8">
        <v>2256</v>
      </c>
      <c r="H12" s="8">
        <v>2353</v>
      </c>
      <c r="I12" s="8">
        <f t="shared" si="1"/>
        <v>4609</v>
      </c>
      <c r="J12" s="8">
        <v>2213</v>
      </c>
      <c r="K12" s="8">
        <v>2315</v>
      </c>
      <c r="L12" s="8">
        <f t="shared" si="2"/>
        <v>4528</v>
      </c>
      <c r="M12" s="8">
        <v>43</v>
      </c>
      <c r="N12" s="8">
        <v>38</v>
      </c>
      <c r="O12" s="8">
        <f t="shared" si="3"/>
        <v>81</v>
      </c>
      <c r="P12" s="8">
        <v>2212</v>
      </c>
      <c r="Q12" s="8">
        <v>2308</v>
      </c>
      <c r="R12" s="8">
        <f t="shared" si="4"/>
        <v>4520</v>
      </c>
      <c r="S12" s="8">
        <v>44</v>
      </c>
      <c r="T12" s="8">
        <v>45</v>
      </c>
      <c r="U12" s="8">
        <f t="shared" si="5"/>
        <v>89</v>
      </c>
    </row>
    <row r="13" spans="1:21" x14ac:dyDescent="0.25">
      <c r="A13" s="3">
        <v>5</v>
      </c>
      <c r="B13" s="4">
        <v>2005</v>
      </c>
      <c r="C13" s="1" t="s">
        <v>128</v>
      </c>
      <c r="D13" s="8">
        <v>3010</v>
      </c>
      <c r="E13" s="8">
        <v>3063</v>
      </c>
      <c r="F13" s="8">
        <f t="shared" si="0"/>
        <v>6073</v>
      </c>
      <c r="G13" s="8">
        <v>2323</v>
      </c>
      <c r="H13" s="8">
        <v>2360</v>
      </c>
      <c r="I13" s="8">
        <f t="shared" si="1"/>
        <v>4683</v>
      </c>
      <c r="J13" s="8">
        <v>2279</v>
      </c>
      <c r="K13" s="8">
        <v>2324</v>
      </c>
      <c r="L13" s="8">
        <f t="shared" si="2"/>
        <v>4603</v>
      </c>
      <c r="M13" s="8">
        <v>44</v>
      </c>
      <c r="N13" s="8">
        <v>36</v>
      </c>
      <c r="O13" s="8">
        <f t="shared" si="3"/>
        <v>80</v>
      </c>
      <c r="P13" s="8">
        <v>2275</v>
      </c>
      <c r="Q13" s="8">
        <v>2319</v>
      </c>
      <c r="R13" s="8">
        <f t="shared" si="4"/>
        <v>4594</v>
      </c>
      <c r="S13" s="8">
        <v>48</v>
      </c>
      <c r="T13" s="8">
        <v>41</v>
      </c>
      <c r="U13" s="8">
        <f t="shared" si="5"/>
        <v>89</v>
      </c>
    </row>
    <row r="14" spans="1:21" x14ac:dyDescent="0.25">
      <c r="A14" s="3">
        <v>6</v>
      </c>
      <c r="B14" s="4">
        <v>2006</v>
      </c>
      <c r="C14" s="1" t="s">
        <v>129</v>
      </c>
      <c r="D14" s="8">
        <v>2716</v>
      </c>
      <c r="E14" s="8">
        <v>2771</v>
      </c>
      <c r="F14" s="8">
        <f t="shared" si="0"/>
        <v>5487</v>
      </c>
      <c r="G14" s="8">
        <v>2076</v>
      </c>
      <c r="H14" s="8">
        <v>2112</v>
      </c>
      <c r="I14" s="8">
        <f t="shared" si="1"/>
        <v>4188</v>
      </c>
      <c r="J14" s="8">
        <v>2032</v>
      </c>
      <c r="K14" s="8">
        <v>2087</v>
      </c>
      <c r="L14" s="8">
        <f t="shared" si="2"/>
        <v>4119</v>
      </c>
      <c r="M14" s="8">
        <v>44</v>
      </c>
      <c r="N14" s="8">
        <v>25</v>
      </c>
      <c r="O14" s="8">
        <f t="shared" si="3"/>
        <v>69</v>
      </c>
      <c r="P14" s="8">
        <v>2029</v>
      </c>
      <c r="Q14" s="8">
        <v>2082</v>
      </c>
      <c r="R14" s="8">
        <f t="shared" si="4"/>
        <v>4111</v>
      </c>
      <c r="S14" s="8">
        <v>47</v>
      </c>
      <c r="T14" s="8">
        <v>30</v>
      </c>
      <c r="U14" s="8">
        <f t="shared" si="5"/>
        <v>77</v>
      </c>
    </row>
    <row r="15" spans="1:21" x14ac:dyDescent="0.25">
      <c r="A15" s="3">
        <v>7</v>
      </c>
      <c r="B15" s="4">
        <v>2007</v>
      </c>
      <c r="C15" s="1" t="s">
        <v>130</v>
      </c>
      <c r="D15" s="8">
        <v>1777</v>
      </c>
      <c r="E15" s="8">
        <v>1889</v>
      </c>
      <c r="F15" s="8">
        <f t="shared" si="0"/>
        <v>3666</v>
      </c>
      <c r="G15" s="8">
        <v>1351</v>
      </c>
      <c r="H15" s="8">
        <v>1456</v>
      </c>
      <c r="I15" s="8">
        <f t="shared" si="1"/>
        <v>2807</v>
      </c>
      <c r="J15" s="8">
        <v>1330</v>
      </c>
      <c r="K15" s="8">
        <v>1429</v>
      </c>
      <c r="L15" s="8">
        <f t="shared" si="2"/>
        <v>2759</v>
      </c>
      <c r="M15" s="8">
        <v>21</v>
      </c>
      <c r="N15" s="8">
        <v>27</v>
      </c>
      <c r="O15" s="8">
        <f t="shared" si="3"/>
        <v>48</v>
      </c>
      <c r="P15" s="8">
        <v>1327</v>
      </c>
      <c r="Q15" s="8">
        <v>1427</v>
      </c>
      <c r="R15" s="8">
        <f t="shared" si="4"/>
        <v>2754</v>
      </c>
      <c r="S15" s="8">
        <v>24</v>
      </c>
      <c r="T15" s="8">
        <v>29</v>
      </c>
      <c r="U15" s="8">
        <f t="shared" si="5"/>
        <v>53</v>
      </c>
    </row>
    <row r="16" spans="1:21" x14ac:dyDescent="0.25">
      <c r="A16" s="3">
        <v>8</v>
      </c>
      <c r="B16" s="4">
        <v>2008</v>
      </c>
      <c r="C16" s="1" t="s">
        <v>131</v>
      </c>
      <c r="D16" s="8">
        <v>2511</v>
      </c>
      <c r="E16" s="8">
        <v>2604</v>
      </c>
      <c r="F16" s="8">
        <f t="shared" si="0"/>
        <v>5115</v>
      </c>
      <c r="G16" s="8">
        <v>1919</v>
      </c>
      <c r="H16" s="8">
        <v>2003</v>
      </c>
      <c r="I16" s="8">
        <f t="shared" si="1"/>
        <v>3922</v>
      </c>
      <c r="J16" s="8">
        <v>1881</v>
      </c>
      <c r="K16" s="8">
        <v>1961</v>
      </c>
      <c r="L16" s="8">
        <f t="shared" si="2"/>
        <v>3842</v>
      </c>
      <c r="M16" s="8">
        <v>38</v>
      </c>
      <c r="N16" s="8">
        <v>42</v>
      </c>
      <c r="O16" s="8">
        <f t="shared" si="3"/>
        <v>80</v>
      </c>
      <c r="P16" s="8">
        <v>1879</v>
      </c>
      <c r="Q16" s="8">
        <v>1958</v>
      </c>
      <c r="R16" s="8">
        <f t="shared" si="4"/>
        <v>3837</v>
      </c>
      <c r="S16" s="8">
        <v>40</v>
      </c>
      <c r="T16" s="8">
        <v>45</v>
      </c>
      <c r="U16" s="8">
        <f t="shared" si="5"/>
        <v>85</v>
      </c>
    </row>
    <row r="17" spans="1:21" x14ac:dyDescent="0.25">
      <c r="A17" s="3">
        <v>9</v>
      </c>
      <c r="B17" s="4">
        <v>2009</v>
      </c>
      <c r="C17" s="1" t="s">
        <v>71</v>
      </c>
      <c r="D17" s="8">
        <v>3969</v>
      </c>
      <c r="E17" s="8">
        <v>4026</v>
      </c>
      <c r="F17" s="8">
        <f t="shared" si="0"/>
        <v>7995</v>
      </c>
      <c r="G17" s="8">
        <v>2999</v>
      </c>
      <c r="H17" s="8">
        <v>3163</v>
      </c>
      <c r="I17" s="8">
        <f t="shared" si="1"/>
        <v>6162</v>
      </c>
      <c r="J17" s="8">
        <v>2945</v>
      </c>
      <c r="K17" s="8">
        <v>3104</v>
      </c>
      <c r="L17" s="8">
        <f t="shared" si="2"/>
        <v>6049</v>
      </c>
      <c r="M17" s="8">
        <v>54</v>
      </c>
      <c r="N17" s="8">
        <v>59</v>
      </c>
      <c r="O17" s="8">
        <f t="shared" si="3"/>
        <v>113</v>
      </c>
      <c r="P17" s="8">
        <v>2938</v>
      </c>
      <c r="Q17" s="8">
        <v>3101</v>
      </c>
      <c r="R17" s="8">
        <f t="shared" si="4"/>
        <v>6039</v>
      </c>
      <c r="S17" s="8">
        <v>61</v>
      </c>
      <c r="T17" s="8">
        <v>62</v>
      </c>
      <c r="U17" s="8">
        <f t="shared" si="5"/>
        <v>123</v>
      </c>
    </row>
    <row r="18" spans="1:21" x14ac:dyDescent="0.25">
      <c r="A18" s="3">
        <v>10</v>
      </c>
      <c r="B18" s="4">
        <v>2010</v>
      </c>
      <c r="C18" s="1" t="s">
        <v>132</v>
      </c>
      <c r="D18" s="8">
        <v>2826</v>
      </c>
      <c r="E18" s="8">
        <v>2944</v>
      </c>
      <c r="F18" s="8">
        <f t="shared" si="0"/>
        <v>5770</v>
      </c>
      <c r="G18" s="8">
        <v>2142</v>
      </c>
      <c r="H18" s="8">
        <v>2253</v>
      </c>
      <c r="I18" s="8">
        <f t="shared" si="1"/>
        <v>4395</v>
      </c>
      <c r="J18" s="8">
        <v>2090</v>
      </c>
      <c r="K18" s="8">
        <v>2207</v>
      </c>
      <c r="L18" s="8">
        <f t="shared" si="2"/>
        <v>4297</v>
      </c>
      <c r="M18" s="8">
        <v>52</v>
      </c>
      <c r="N18" s="8">
        <v>46</v>
      </c>
      <c r="O18" s="8">
        <f t="shared" si="3"/>
        <v>98</v>
      </c>
      <c r="P18" s="8">
        <v>2086</v>
      </c>
      <c r="Q18" s="8">
        <v>2204</v>
      </c>
      <c r="R18" s="8">
        <f t="shared" si="4"/>
        <v>4290</v>
      </c>
      <c r="S18" s="8">
        <v>56</v>
      </c>
      <c r="T18" s="8">
        <v>49</v>
      </c>
      <c r="U18" s="8">
        <f t="shared" si="5"/>
        <v>105</v>
      </c>
    </row>
    <row r="19" spans="1:21" x14ac:dyDescent="0.25">
      <c r="A19" s="3">
        <v>11</v>
      </c>
      <c r="B19" s="4">
        <v>2011</v>
      </c>
      <c r="C19" s="1" t="s">
        <v>76</v>
      </c>
      <c r="D19" s="8">
        <v>2330</v>
      </c>
      <c r="E19" s="8">
        <v>2309</v>
      </c>
      <c r="F19" s="8">
        <f t="shared" si="0"/>
        <v>4639</v>
      </c>
      <c r="G19" s="8">
        <v>1760</v>
      </c>
      <c r="H19" s="8">
        <v>1801</v>
      </c>
      <c r="I19" s="8">
        <f t="shared" si="1"/>
        <v>3561</v>
      </c>
      <c r="J19" s="8">
        <v>1728</v>
      </c>
      <c r="K19" s="8">
        <v>1771</v>
      </c>
      <c r="L19" s="8">
        <f t="shared" si="2"/>
        <v>3499</v>
      </c>
      <c r="M19" s="8">
        <v>32</v>
      </c>
      <c r="N19" s="8">
        <v>30</v>
      </c>
      <c r="O19" s="8">
        <f t="shared" si="3"/>
        <v>62</v>
      </c>
      <c r="P19" s="8">
        <v>1726</v>
      </c>
      <c r="Q19" s="8">
        <v>1769</v>
      </c>
      <c r="R19" s="8">
        <f t="shared" si="4"/>
        <v>3495</v>
      </c>
      <c r="S19" s="8">
        <v>34</v>
      </c>
      <c r="T19" s="8">
        <v>32</v>
      </c>
      <c r="U19" s="8">
        <f t="shared" si="5"/>
        <v>66</v>
      </c>
    </row>
    <row r="20" spans="1:21" x14ac:dyDescent="0.25">
      <c r="A20" s="3">
        <v>12</v>
      </c>
      <c r="B20" s="4">
        <v>2012</v>
      </c>
      <c r="C20" s="1" t="s">
        <v>133</v>
      </c>
      <c r="D20" s="8">
        <v>2810</v>
      </c>
      <c r="E20" s="8">
        <v>2836</v>
      </c>
      <c r="F20" s="8">
        <f t="shared" si="0"/>
        <v>5646</v>
      </c>
      <c r="G20" s="8">
        <v>2163</v>
      </c>
      <c r="H20" s="8">
        <v>2149</v>
      </c>
      <c r="I20" s="8">
        <f t="shared" si="1"/>
        <v>4312</v>
      </c>
      <c r="J20" s="8">
        <v>2122</v>
      </c>
      <c r="K20" s="8">
        <v>2112</v>
      </c>
      <c r="L20" s="8">
        <f t="shared" si="2"/>
        <v>4234</v>
      </c>
      <c r="M20" s="8">
        <v>41</v>
      </c>
      <c r="N20" s="8">
        <v>37</v>
      </c>
      <c r="O20" s="8">
        <f t="shared" si="3"/>
        <v>78</v>
      </c>
      <c r="P20" s="8">
        <v>2120</v>
      </c>
      <c r="Q20" s="8">
        <v>2108</v>
      </c>
      <c r="R20" s="8">
        <f t="shared" si="4"/>
        <v>4228</v>
      </c>
      <c r="S20" s="8">
        <v>43</v>
      </c>
      <c r="T20" s="8">
        <v>41</v>
      </c>
      <c r="U20" s="8">
        <f t="shared" si="5"/>
        <v>84</v>
      </c>
    </row>
    <row r="21" spans="1:21" x14ac:dyDescent="0.25">
      <c r="A21" s="3">
        <v>13</v>
      </c>
      <c r="B21" s="4">
        <v>2013</v>
      </c>
      <c r="C21" s="1" t="s">
        <v>134</v>
      </c>
      <c r="D21" s="8">
        <v>3363</v>
      </c>
      <c r="E21" s="8">
        <v>3328</v>
      </c>
      <c r="F21" s="8">
        <f t="shared" si="0"/>
        <v>6691</v>
      </c>
      <c r="G21" s="8">
        <v>2589</v>
      </c>
      <c r="H21" s="8">
        <v>2559</v>
      </c>
      <c r="I21" s="8">
        <f t="shared" si="1"/>
        <v>5148</v>
      </c>
      <c r="J21" s="8">
        <v>2540</v>
      </c>
      <c r="K21" s="8">
        <v>2519</v>
      </c>
      <c r="L21" s="8">
        <f t="shared" si="2"/>
        <v>5059</v>
      </c>
      <c r="M21" s="8">
        <v>49</v>
      </c>
      <c r="N21" s="8">
        <v>40</v>
      </c>
      <c r="O21" s="8">
        <f t="shared" si="3"/>
        <v>89</v>
      </c>
      <c r="P21" s="8">
        <v>2538</v>
      </c>
      <c r="Q21" s="8">
        <v>2511</v>
      </c>
      <c r="R21" s="8">
        <f t="shared" si="4"/>
        <v>5049</v>
      </c>
      <c r="S21" s="8">
        <v>51</v>
      </c>
      <c r="T21" s="8">
        <v>48</v>
      </c>
      <c r="U21" s="8">
        <f t="shared" si="5"/>
        <v>99</v>
      </c>
    </row>
    <row r="22" spans="1:21" x14ac:dyDescent="0.25">
      <c r="A22" s="3">
        <v>14</v>
      </c>
      <c r="B22" s="4">
        <v>2014</v>
      </c>
      <c r="C22" s="1" t="s">
        <v>135</v>
      </c>
      <c r="D22" s="8">
        <v>7602</v>
      </c>
      <c r="E22" s="8">
        <v>7267</v>
      </c>
      <c r="F22" s="8">
        <f t="shared" si="0"/>
        <v>14869</v>
      </c>
      <c r="G22" s="8">
        <v>5715</v>
      </c>
      <c r="H22" s="8">
        <v>5605</v>
      </c>
      <c r="I22" s="8">
        <f t="shared" si="1"/>
        <v>11320</v>
      </c>
      <c r="J22" s="8">
        <v>5624</v>
      </c>
      <c r="K22" s="8">
        <v>5503</v>
      </c>
      <c r="L22" s="8">
        <f t="shared" si="2"/>
        <v>11127</v>
      </c>
      <c r="M22" s="8">
        <v>91</v>
      </c>
      <c r="N22" s="8">
        <v>102</v>
      </c>
      <c r="O22" s="8">
        <f t="shared" si="3"/>
        <v>193</v>
      </c>
      <c r="P22" s="8">
        <v>5618</v>
      </c>
      <c r="Q22" s="8">
        <v>5491</v>
      </c>
      <c r="R22" s="8">
        <f t="shared" si="4"/>
        <v>11109</v>
      </c>
      <c r="S22" s="8">
        <v>97</v>
      </c>
      <c r="T22" s="8">
        <v>114</v>
      </c>
      <c r="U22" s="8">
        <f t="shared" si="5"/>
        <v>211</v>
      </c>
    </row>
    <row r="23" spans="1:21" x14ac:dyDescent="0.25">
      <c r="A23" s="3">
        <v>15</v>
      </c>
      <c r="B23" s="4">
        <v>2015</v>
      </c>
      <c r="C23" s="1" t="s">
        <v>136</v>
      </c>
      <c r="D23" s="8">
        <v>2894</v>
      </c>
      <c r="E23" s="8">
        <v>2866</v>
      </c>
      <c r="F23" s="8">
        <f t="shared" si="0"/>
        <v>5760</v>
      </c>
      <c r="G23" s="8">
        <v>2217</v>
      </c>
      <c r="H23" s="8">
        <v>2316</v>
      </c>
      <c r="I23" s="8">
        <f t="shared" si="1"/>
        <v>4533</v>
      </c>
      <c r="J23" s="8">
        <v>2179</v>
      </c>
      <c r="K23" s="8">
        <v>2272</v>
      </c>
      <c r="L23" s="8">
        <f t="shared" si="2"/>
        <v>4451</v>
      </c>
      <c r="M23" s="8">
        <v>38</v>
      </c>
      <c r="N23" s="8">
        <v>44</v>
      </c>
      <c r="O23" s="8">
        <f t="shared" si="3"/>
        <v>82</v>
      </c>
      <c r="P23" s="8">
        <v>2173</v>
      </c>
      <c r="Q23" s="8">
        <v>2270</v>
      </c>
      <c r="R23" s="8">
        <f t="shared" si="4"/>
        <v>4443</v>
      </c>
      <c r="S23" s="8">
        <v>44</v>
      </c>
      <c r="T23" s="8">
        <v>46</v>
      </c>
      <c r="U23" s="8">
        <f t="shared" si="5"/>
        <v>90</v>
      </c>
    </row>
    <row r="24" spans="1:21" x14ac:dyDescent="0.25">
      <c r="A24" s="12" t="s">
        <v>35</v>
      </c>
      <c r="B24" s="12"/>
      <c r="C24" s="12"/>
      <c r="D24" s="10">
        <f t="shared" ref="D24:I24" si="6">SUM(D9:D23)</f>
        <v>46561</v>
      </c>
      <c r="E24" s="10">
        <f t="shared" si="6"/>
        <v>46679</v>
      </c>
      <c r="F24" s="25">
        <f t="shared" si="6"/>
        <v>93240</v>
      </c>
      <c r="G24" s="10">
        <f t="shared" si="6"/>
        <v>35541</v>
      </c>
      <c r="H24" s="10">
        <f t="shared" si="6"/>
        <v>36182</v>
      </c>
      <c r="I24" s="25">
        <f t="shared" si="6"/>
        <v>71723</v>
      </c>
      <c r="J24" s="10">
        <f t="shared" ref="J24" si="7">SUM(J9:J23)</f>
        <v>34859</v>
      </c>
      <c r="K24" s="10">
        <f t="shared" ref="K24" si="8">SUM(K9:K23)</f>
        <v>35537</v>
      </c>
      <c r="L24" s="25">
        <f t="shared" ref="L24" si="9">SUM(L9:L23)</f>
        <v>70396</v>
      </c>
      <c r="M24" s="10">
        <f t="shared" ref="M24" si="10">SUM(M9:M23)</f>
        <v>682</v>
      </c>
      <c r="N24" s="10">
        <f t="shared" ref="N24" si="11">SUM(N9:N23)</f>
        <v>645</v>
      </c>
      <c r="O24" s="25">
        <f t="shared" ref="O24" si="12">SUM(O9:O23)</f>
        <v>1327</v>
      </c>
      <c r="P24" s="10">
        <f t="shared" ref="P24" si="13">SUM(P9:P23)</f>
        <v>34803</v>
      </c>
      <c r="Q24" s="10">
        <f t="shared" ref="Q24" si="14">SUM(Q9:Q23)</f>
        <v>35471</v>
      </c>
      <c r="R24" s="25">
        <f t="shared" ref="R24" si="15">SUM(R9:R23)</f>
        <v>70274</v>
      </c>
      <c r="S24" s="10">
        <f t="shared" ref="S24" si="16">SUM(S9:S23)</f>
        <v>738</v>
      </c>
      <c r="T24" s="10">
        <f t="shared" ref="T24" si="17">SUM(T9:T23)</f>
        <v>711</v>
      </c>
      <c r="U24" s="25">
        <f t="shared" ref="U24" si="18">SUM(U9:U23)</f>
        <v>1449</v>
      </c>
    </row>
    <row r="25" spans="1:21" x14ac:dyDescent="0.25"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5">
      <c r="A26" s="24" t="s">
        <v>202</v>
      </c>
      <c r="B26" s="24"/>
    </row>
    <row r="27" spans="1:21" x14ac:dyDescent="0.25">
      <c r="A27" s="22" t="s">
        <v>201</v>
      </c>
    </row>
    <row r="28" spans="1:21" x14ac:dyDescent="0.25">
      <c r="A28" s="22" t="s">
        <v>203</v>
      </c>
    </row>
  </sheetData>
  <mergeCells count="12">
    <mergeCell ref="P7:R7"/>
    <mergeCell ref="S7:U7"/>
    <mergeCell ref="A24:C24"/>
    <mergeCell ref="G7:I7"/>
    <mergeCell ref="A1:M2"/>
    <mergeCell ref="J7:L7"/>
    <mergeCell ref="M7:O7"/>
    <mergeCell ref="A5:D5"/>
    <mergeCell ref="A6:D6"/>
    <mergeCell ref="A7:A8"/>
    <mergeCell ref="B7:C7"/>
    <mergeCell ref="D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WIN-L4A8TH15MKI\U_dahyu</dc:creator>
  <cp:lastModifiedBy>Muchlas Santoso</cp:lastModifiedBy>
  <dcterms:created xsi:type="dcterms:W3CDTF">2023-07-24T03:53:36Z</dcterms:created>
  <dcterms:modified xsi:type="dcterms:W3CDTF">2026-01-28T03:03:06Z</dcterms:modified>
</cp:coreProperties>
</file>