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Ardyan4Sharing\Tim Data Sektoral FIX 2020\"/>
    </mc:Choice>
  </mc:AlternateContent>
  <bookViews>
    <workbookView xWindow="0" yWindow="0" windowWidth="5880" windowHeight="10740" activeTab="2"/>
  </bookViews>
  <sheets>
    <sheet name="2018" sheetId="1" r:id="rId1"/>
    <sheet name="2019" sheetId="3" r:id="rId2"/>
    <sheet name="2020" sheetId="4" r:id="rId3"/>
  </sheets>
  <definedNames>
    <definedName name="_Toc447878065" localSheetId="0">'2018'!$C$5</definedName>
    <definedName name="_Toc447878065" localSheetId="1">'2019'!$C$5</definedName>
    <definedName name="_Toc4998543" localSheetId="0">'2018'!$C$7</definedName>
    <definedName name="_Toc4998543" localSheetId="1">'2019'!$C$7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4" l="1"/>
  <c r="D33" i="4"/>
  <c r="E33" i="4"/>
  <c r="E13" i="3" l="1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2" i="3"/>
  <c r="D34" i="3" l="1"/>
  <c r="E34" i="3"/>
  <c r="C34" i="3"/>
</calcChain>
</file>

<file path=xl/sharedStrings.xml><?xml version="1.0" encoding="utf-8"?>
<sst xmlns="http://schemas.openxmlformats.org/spreadsheetml/2006/main" count="140" uniqueCount="49">
  <si>
    <t>Tabel</t>
  </si>
  <si>
    <t>Table</t>
  </si>
  <si>
    <t>Totals of Capital and Assets by Cooperation Types of Sukoharjo Regency, 2018(Thousand Rupiahs)</t>
  </si>
  <si>
    <t>Jenis Koperasi</t>
  </si>
  <si>
    <t>Modal (Ribu rupiah)</t>
  </si>
  <si>
    <t>Aset (Ribu rupiah)</t>
  </si>
  <si>
    <t>Sendiri</t>
  </si>
  <si>
    <t>Luar</t>
  </si>
  <si>
    <t>1. Kop Unit Desa</t>
  </si>
  <si>
    <t>2. Kopontren</t>
  </si>
  <si>
    <t>3. Kopinkra</t>
  </si>
  <si>
    <t>4. Kopti</t>
  </si>
  <si>
    <t>5. KPRI</t>
  </si>
  <si>
    <t>6. Kopkar</t>
  </si>
  <si>
    <t>7. Kop AD</t>
  </si>
  <si>
    <t>8. Kop Kepolisian</t>
  </si>
  <si>
    <t>9. Kop Serba Usaha</t>
  </si>
  <si>
    <t>10. Kop Pasar</t>
  </si>
  <si>
    <t>11. Kop Simpan Pinjam</t>
  </si>
  <si>
    <t>12. Kop Angkutan Darat</t>
  </si>
  <si>
    <t>13. Kop Perumahan</t>
  </si>
  <si>
    <t>14. Kop Wanita</t>
  </si>
  <si>
    <t>15. Kop Wredatama</t>
  </si>
  <si>
    <t>16. Kop Pepabri</t>
  </si>
  <si>
    <t>17. Kop Mahasiswa</t>
  </si>
  <si>
    <t>18. Kop Jamu Gendong</t>
  </si>
  <si>
    <t>19. Kop Pertanian</t>
  </si>
  <si>
    <t>20. Kop Peternakan</t>
  </si>
  <si>
    <t>21. Kop Lainnya</t>
  </si>
  <si>
    <t>22. Kop Sekunder</t>
  </si>
  <si>
    <t>100 071 817</t>
  </si>
  <si>
    <t>130 729 597</t>
  </si>
  <si>
    <t>263 362 200</t>
  </si>
  <si>
    <t>119 892805</t>
  </si>
  <si>
    <t>183 659 883</t>
  </si>
  <si>
    <t>313 979670</t>
  </si>
  <si>
    <t>183 656 860</t>
  </si>
  <si>
    <t>313 893 541</t>
  </si>
  <si>
    <t>116 746 321</t>
  </si>
  <si>
    <t>183 579 078</t>
  </si>
  <si>
    <t>313 867 506</t>
  </si>
  <si>
    <t>116 601 158</t>
  </si>
  <si>
    <t>313 841 758</t>
  </si>
  <si>
    <t xml:space="preserve">Sumber : Dinas Perdagangan Koperasi dan UKM </t>
  </si>
  <si>
    <t>Jumlah Modal dan Asset yang dimiliki menurut Jenis Koperasi di Kabupaten Sukoharjo, 2018(Ribu Rupiah)</t>
  </si>
  <si>
    <t>Totals of Capital and Assets by Cooperation Types of Sukoharjo Regency, 2019(Thousand Rupiahs)</t>
  </si>
  <si>
    <t>Jumlah Modal dan Asset yang dimiliki menurut Jenis Koperasi di Kabupaten Sukoharjo, 2019(Ribu Rupiah)</t>
  </si>
  <si>
    <t>Jumlah Modal dan Asset yang dimiliki menurut Jenis Koperasi di Kabupaten Sukoharjo, 2020 (Ribu Rupiah)</t>
  </si>
  <si>
    <t>Totals of Capital and Assets by Cooperation Types of Sukoharjo Regency, 2020 (Thousand Rupiahs)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</si>
</sst>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4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4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41"/>
  <sheetViews>
    <sheetView topLeftCell="A7" workbookViewId="0">
      <selection activeCell="P23" sqref="P23"/>
    </sheetView>
  </sheetViews>
  <sheetFormatPr defaultRowHeight="15" x14ac:dyDescent="0.25"/>
  <cols>
    <col min="2" max="2" width="21.5703125" customWidth="1"/>
    <col min="3" max="3" width="13.5703125" customWidth="1"/>
    <col min="4" max="4" width="11.5703125" customWidth="1"/>
    <col min="5" max="5" width="15" customWidth="1"/>
  </cols>
  <sheetData>
    <row r="3" spans="2:5" ht="15.75" thickBot="1" x14ac:dyDescent="0.3">
      <c r="B3" s="20" t="s">
        <v>0</v>
      </c>
      <c r="C3" t="s">
        <v>44</v>
      </c>
    </row>
    <row r="4" spans="2:5" x14ac:dyDescent="0.25">
      <c r="B4" s="18" t="s">
        <v>1</v>
      </c>
      <c r="C4" t="s">
        <v>2</v>
      </c>
    </row>
    <row r="5" spans="2:5" ht="20.100000000000001" customHeight="1" x14ac:dyDescent="0.25">
      <c r="C5" s="23"/>
      <c r="D5" s="1"/>
    </row>
    <row r="6" spans="2:5" ht="20.100000000000001" customHeight="1" x14ac:dyDescent="0.25">
      <c r="C6" s="23"/>
      <c r="D6" s="1"/>
    </row>
    <row r="7" spans="2:5" ht="20.100000000000001" customHeight="1" x14ac:dyDescent="0.25">
      <c r="B7" s="19"/>
      <c r="C7" s="2"/>
      <c r="D7" s="3"/>
    </row>
    <row r="8" spans="2:5" ht="16.5" thickBot="1" x14ac:dyDescent="0.3">
      <c r="B8" s="4"/>
    </row>
    <row r="9" spans="2:5" ht="16.5" thickTop="1" thickBot="1" x14ac:dyDescent="0.3">
      <c r="B9" s="24" t="s">
        <v>3</v>
      </c>
      <c r="C9" s="26" t="s">
        <v>4</v>
      </c>
      <c r="D9" s="26"/>
      <c r="E9" s="24" t="s">
        <v>5</v>
      </c>
    </row>
    <row r="10" spans="2:5" ht="15.75" thickBot="1" x14ac:dyDescent="0.3">
      <c r="B10" s="25"/>
      <c r="C10" s="5" t="s">
        <v>6</v>
      </c>
      <c r="D10" s="5" t="s">
        <v>7</v>
      </c>
      <c r="E10" s="25"/>
    </row>
    <row r="11" spans="2:5" ht="15.75" thickBot="1" x14ac:dyDescent="0.3">
      <c r="B11" s="6">
        <v>-1</v>
      </c>
      <c r="C11" s="7">
        <v>-2</v>
      </c>
      <c r="D11" s="7">
        <v>-3</v>
      </c>
      <c r="E11" s="7">
        <v>-4</v>
      </c>
    </row>
    <row r="12" spans="2:5" x14ac:dyDescent="0.25">
      <c r="B12" s="8" t="s">
        <v>8</v>
      </c>
      <c r="C12" s="9">
        <v>2261275</v>
      </c>
      <c r="D12" s="9">
        <v>19680086</v>
      </c>
      <c r="E12" s="9">
        <v>21941361</v>
      </c>
    </row>
    <row r="13" spans="2:5" x14ac:dyDescent="0.25">
      <c r="B13" s="8" t="s">
        <v>9</v>
      </c>
      <c r="C13" s="9">
        <v>852297</v>
      </c>
      <c r="D13" s="9">
        <v>131421</v>
      </c>
      <c r="E13" s="9">
        <v>983718</v>
      </c>
    </row>
    <row r="14" spans="2:5" x14ac:dyDescent="0.25">
      <c r="B14" s="8" t="s">
        <v>10</v>
      </c>
      <c r="C14" s="9">
        <v>544297</v>
      </c>
      <c r="D14" s="9">
        <v>544491</v>
      </c>
      <c r="E14" s="9">
        <v>879961</v>
      </c>
    </row>
    <row r="15" spans="2:5" x14ac:dyDescent="0.25">
      <c r="B15" s="8" t="s">
        <v>11</v>
      </c>
      <c r="C15" s="9">
        <v>99333</v>
      </c>
      <c r="D15" s="9">
        <v>145837</v>
      </c>
      <c r="E15" s="9">
        <v>245170</v>
      </c>
    </row>
    <row r="16" spans="2:5" x14ac:dyDescent="0.25">
      <c r="B16" s="8" t="s">
        <v>12</v>
      </c>
      <c r="C16" s="9">
        <v>30021326</v>
      </c>
      <c r="D16" s="9">
        <v>10000817</v>
      </c>
      <c r="E16" s="9">
        <v>40022193</v>
      </c>
    </row>
    <row r="17" spans="2:5" x14ac:dyDescent="0.25">
      <c r="B17" s="8" t="s">
        <v>13</v>
      </c>
      <c r="C17" s="9">
        <v>2792000</v>
      </c>
      <c r="D17" s="9">
        <v>1065500</v>
      </c>
      <c r="E17" s="9">
        <v>3857500</v>
      </c>
    </row>
    <row r="18" spans="2:5" x14ac:dyDescent="0.25">
      <c r="B18" s="8" t="s">
        <v>14</v>
      </c>
      <c r="C18" s="9">
        <v>4853422</v>
      </c>
      <c r="D18" s="9">
        <v>685429</v>
      </c>
      <c r="E18" s="9">
        <v>5938851</v>
      </c>
    </row>
    <row r="19" spans="2:5" x14ac:dyDescent="0.25">
      <c r="B19" s="8" t="s">
        <v>15</v>
      </c>
      <c r="C19" s="9">
        <v>2831194</v>
      </c>
      <c r="D19" s="9">
        <v>2547606</v>
      </c>
      <c r="E19" s="9">
        <v>5378800</v>
      </c>
    </row>
    <row r="20" spans="2:5" x14ac:dyDescent="0.25">
      <c r="B20" s="8" t="s">
        <v>16</v>
      </c>
      <c r="C20" s="9">
        <v>20567946</v>
      </c>
      <c r="D20" s="9">
        <v>13154321</v>
      </c>
      <c r="E20" s="9">
        <v>33722267</v>
      </c>
    </row>
    <row r="21" spans="2:5" x14ac:dyDescent="0.25">
      <c r="B21" s="8" t="s">
        <v>17</v>
      </c>
      <c r="C21" s="10">
        <v>0</v>
      </c>
      <c r="D21" s="10">
        <v>0</v>
      </c>
      <c r="E21" s="10">
        <v>0</v>
      </c>
    </row>
    <row r="22" spans="2:5" x14ac:dyDescent="0.25">
      <c r="B22" s="8" t="s">
        <v>18</v>
      </c>
      <c r="C22" s="9">
        <v>54046544</v>
      </c>
      <c r="D22" s="9">
        <v>73295000</v>
      </c>
      <c r="E22" s="9">
        <v>127341544</v>
      </c>
    </row>
    <row r="23" spans="2:5" x14ac:dyDescent="0.25">
      <c r="B23" s="8" t="s">
        <v>19</v>
      </c>
      <c r="C23" s="9">
        <v>4853422</v>
      </c>
      <c r="D23" s="9">
        <v>685429</v>
      </c>
      <c r="E23" s="9">
        <v>5538851</v>
      </c>
    </row>
    <row r="24" spans="2:5" x14ac:dyDescent="0.25">
      <c r="B24" s="8" t="s">
        <v>20</v>
      </c>
      <c r="C24" s="9">
        <v>93480</v>
      </c>
      <c r="D24" s="9">
        <v>75000</v>
      </c>
      <c r="E24" s="9">
        <v>168480</v>
      </c>
    </row>
    <row r="25" spans="2:5" x14ac:dyDescent="0.25">
      <c r="B25" s="8" t="s">
        <v>21</v>
      </c>
      <c r="C25" s="9">
        <v>583841</v>
      </c>
      <c r="D25" s="9">
        <v>1630330</v>
      </c>
      <c r="E25" s="9">
        <v>2214171</v>
      </c>
    </row>
    <row r="26" spans="2:5" x14ac:dyDescent="0.25">
      <c r="B26" s="8" t="s">
        <v>22</v>
      </c>
      <c r="C26" s="9">
        <v>32043</v>
      </c>
      <c r="D26" s="9">
        <v>17759</v>
      </c>
      <c r="E26" s="9">
        <v>49802</v>
      </c>
    </row>
    <row r="27" spans="2:5" x14ac:dyDescent="0.25">
      <c r="B27" s="8" t="s">
        <v>23</v>
      </c>
      <c r="C27" s="9">
        <v>17192</v>
      </c>
      <c r="D27" s="9">
        <v>3826</v>
      </c>
      <c r="E27" s="9">
        <v>21018</v>
      </c>
    </row>
    <row r="28" spans="2:5" x14ac:dyDescent="0.25">
      <c r="B28" s="8" t="s">
        <v>24</v>
      </c>
      <c r="C28" s="9">
        <v>55157</v>
      </c>
      <c r="D28" s="9">
        <v>24951</v>
      </c>
      <c r="E28" s="9">
        <v>80108</v>
      </c>
    </row>
    <row r="29" spans="2:5" x14ac:dyDescent="0.25">
      <c r="B29" s="8" t="s">
        <v>25</v>
      </c>
      <c r="C29" s="9">
        <v>185134</v>
      </c>
      <c r="D29" s="9">
        <v>173257</v>
      </c>
      <c r="E29" s="9">
        <v>358391</v>
      </c>
    </row>
    <row r="30" spans="2:5" x14ac:dyDescent="0.25">
      <c r="B30" s="8" t="s">
        <v>26</v>
      </c>
      <c r="C30" s="9">
        <v>100000</v>
      </c>
      <c r="D30" s="10">
        <v>0</v>
      </c>
      <c r="E30" s="9">
        <v>100000</v>
      </c>
    </row>
    <row r="31" spans="2:5" x14ac:dyDescent="0.25">
      <c r="B31" s="8" t="s">
        <v>27</v>
      </c>
      <c r="C31" s="9">
        <v>183418</v>
      </c>
      <c r="D31" s="9">
        <v>114295</v>
      </c>
      <c r="E31" s="9">
        <v>297653</v>
      </c>
    </row>
    <row r="32" spans="2:5" x14ac:dyDescent="0.25">
      <c r="B32" s="8" t="s">
        <v>28</v>
      </c>
      <c r="C32" s="9">
        <v>608223</v>
      </c>
      <c r="D32" s="9">
        <v>462869</v>
      </c>
      <c r="E32" s="9">
        <v>1071092</v>
      </c>
    </row>
    <row r="33" spans="2:5" ht="15.75" thickBot="1" x14ac:dyDescent="0.3">
      <c r="B33" s="11" t="s">
        <v>29</v>
      </c>
      <c r="C33" s="12">
        <v>666309</v>
      </c>
      <c r="D33" s="12">
        <v>82067</v>
      </c>
      <c r="E33" s="12">
        <v>748366</v>
      </c>
    </row>
    <row r="34" spans="2:5" x14ac:dyDescent="0.25">
      <c r="B34" s="13">
        <v>2018</v>
      </c>
      <c r="C34" s="9">
        <v>121581817</v>
      </c>
      <c r="D34" s="9">
        <v>235212597</v>
      </c>
      <c r="E34" s="9">
        <v>303716996</v>
      </c>
    </row>
    <row r="35" spans="2:5" x14ac:dyDescent="0.25">
      <c r="B35" s="13">
        <v>2017</v>
      </c>
      <c r="C35" s="10" t="s">
        <v>30</v>
      </c>
      <c r="D35" s="10" t="s">
        <v>31</v>
      </c>
      <c r="E35" s="10" t="s">
        <v>32</v>
      </c>
    </row>
    <row r="36" spans="2:5" x14ac:dyDescent="0.25">
      <c r="B36" s="13">
        <v>2016</v>
      </c>
      <c r="C36" s="10" t="s">
        <v>33</v>
      </c>
      <c r="D36" s="10" t="s">
        <v>34</v>
      </c>
      <c r="E36" s="10" t="s">
        <v>35</v>
      </c>
    </row>
    <row r="37" spans="2:5" x14ac:dyDescent="0.25">
      <c r="B37" s="13">
        <v>2015</v>
      </c>
      <c r="C37" s="10">
        <v>119610617</v>
      </c>
      <c r="D37" s="10" t="s">
        <v>36</v>
      </c>
      <c r="E37" s="10" t="s">
        <v>37</v>
      </c>
    </row>
    <row r="38" spans="2:5" x14ac:dyDescent="0.25">
      <c r="B38" s="13">
        <v>2014</v>
      </c>
      <c r="C38" s="10" t="s">
        <v>38</v>
      </c>
      <c r="D38" s="10" t="s">
        <v>39</v>
      </c>
      <c r="E38" s="10" t="s">
        <v>40</v>
      </c>
    </row>
    <row r="39" spans="2:5" ht="15.75" thickBot="1" x14ac:dyDescent="0.3">
      <c r="B39" s="14">
        <v>2013</v>
      </c>
      <c r="C39" s="15" t="s">
        <v>41</v>
      </c>
      <c r="D39" s="15" t="s">
        <v>34</v>
      </c>
      <c r="E39" s="15" t="s">
        <v>42</v>
      </c>
    </row>
    <row r="40" spans="2:5" ht="15.75" thickTop="1" x14ac:dyDescent="0.25">
      <c r="B40" s="16" t="s">
        <v>43</v>
      </c>
    </row>
    <row r="41" spans="2:5" x14ac:dyDescent="0.25">
      <c r="B41" s="17" t="s">
        <v>43</v>
      </c>
    </row>
  </sheetData>
  <mergeCells count="4">
    <mergeCell ref="C5:C6"/>
    <mergeCell ref="B9:B10"/>
    <mergeCell ref="C9:D9"/>
    <mergeCell ref="E9:E10"/>
  </mergeCells>
  <pageMargins left="0.7" right="0.7" top="0.75" bottom="0.75" header="0.3" footer="0.3"/>
  <pageSetup paperSize="10000" scale="78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42"/>
  <sheetViews>
    <sheetView topLeftCell="A4" workbookViewId="0">
      <selection activeCell="C34" sqref="C34:E34"/>
    </sheetView>
  </sheetViews>
  <sheetFormatPr defaultRowHeight="15" x14ac:dyDescent="0.25"/>
  <cols>
    <col min="2" max="2" width="21.5703125" customWidth="1"/>
    <col min="3" max="3" width="13.5703125" customWidth="1"/>
    <col min="4" max="4" width="11.5703125" customWidth="1"/>
    <col min="5" max="5" width="15" customWidth="1"/>
  </cols>
  <sheetData>
    <row r="3" spans="2:5" ht="15.75" thickBot="1" x14ac:dyDescent="0.3">
      <c r="B3" s="20" t="s">
        <v>0</v>
      </c>
      <c r="C3" t="s">
        <v>46</v>
      </c>
    </row>
    <row r="4" spans="2:5" x14ac:dyDescent="0.25">
      <c r="B4" s="18" t="s">
        <v>1</v>
      </c>
      <c r="C4" t="s">
        <v>45</v>
      </c>
    </row>
    <row r="5" spans="2:5" ht="20.100000000000001" customHeight="1" x14ac:dyDescent="0.25">
      <c r="C5" s="23"/>
      <c r="D5" s="1"/>
    </row>
    <row r="6" spans="2:5" ht="20.100000000000001" customHeight="1" x14ac:dyDescent="0.25">
      <c r="C6" s="23"/>
      <c r="D6" s="1"/>
    </row>
    <row r="7" spans="2:5" ht="20.100000000000001" customHeight="1" x14ac:dyDescent="0.25">
      <c r="B7" s="19"/>
      <c r="C7" s="2"/>
      <c r="D7" s="3"/>
    </row>
    <row r="8" spans="2:5" ht="16.5" thickBot="1" x14ac:dyDescent="0.3">
      <c r="B8" s="4"/>
    </row>
    <row r="9" spans="2:5" ht="16.5" thickTop="1" thickBot="1" x14ac:dyDescent="0.3">
      <c r="B9" s="24" t="s">
        <v>3</v>
      </c>
      <c r="C9" s="26" t="s">
        <v>4</v>
      </c>
      <c r="D9" s="26"/>
      <c r="E9" s="24" t="s">
        <v>5</v>
      </c>
    </row>
    <row r="10" spans="2:5" ht="15.75" thickBot="1" x14ac:dyDescent="0.3">
      <c r="B10" s="25"/>
      <c r="C10" s="5" t="s">
        <v>6</v>
      </c>
      <c r="D10" s="5" t="s">
        <v>7</v>
      </c>
      <c r="E10" s="25"/>
    </row>
    <row r="11" spans="2:5" ht="15.75" thickBot="1" x14ac:dyDescent="0.3">
      <c r="B11" s="6">
        <v>-1</v>
      </c>
      <c r="C11" s="7">
        <v>-2</v>
      </c>
      <c r="D11" s="7">
        <v>-3</v>
      </c>
      <c r="E11" s="7">
        <v>-4</v>
      </c>
    </row>
    <row r="12" spans="2:5" x14ac:dyDescent="0.25">
      <c r="B12" s="8" t="s">
        <v>8</v>
      </c>
      <c r="C12" s="9">
        <v>3402999.4949999996</v>
      </c>
      <c r="D12" s="9">
        <v>3612738.4510000004</v>
      </c>
      <c r="E12" s="9">
        <f>C12+D12</f>
        <v>7015737.9460000005</v>
      </c>
    </row>
    <row r="13" spans="2:5" x14ac:dyDescent="0.25">
      <c r="B13" s="8" t="s">
        <v>9</v>
      </c>
      <c r="C13" s="9">
        <v>1159840</v>
      </c>
      <c r="D13" s="9">
        <v>3604859</v>
      </c>
      <c r="E13" s="9">
        <f t="shared" ref="E13:E33" si="0">C13+D13</f>
        <v>4764699</v>
      </c>
    </row>
    <row r="14" spans="2:5" x14ac:dyDescent="0.25">
      <c r="B14" s="8" t="s">
        <v>10</v>
      </c>
      <c r="C14" s="9">
        <v>1137291</v>
      </c>
      <c r="D14" s="9">
        <v>512872</v>
      </c>
      <c r="E14" s="9">
        <f t="shared" si="0"/>
        <v>1650163</v>
      </c>
    </row>
    <row r="15" spans="2:5" x14ac:dyDescent="0.25">
      <c r="B15" s="8" t="s">
        <v>11</v>
      </c>
      <c r="C15" s="9">
        <v>236341</v>
      </c>
      <c r="D15" s="9">
        <v>114737</v>
      </c>
      <c r="E15" s="9">
        <f t="shared" si="0"/>
        <v>351078</v>
      </c>
    </row>
    <row r="16" spans="2:5" x14ac:dyDescent="0.25">
      <c r="B16" s="8" t="s">
        <v>12</v>
      </c>
      <c r="C16" s="9">
        <v>138476251.12400001</v>
      </c>
      <c r="D16" s="9">
        <v>23715787.571000002</v>
      </c>
      <c r="E16" s="9">
        <f t="shared" si="0"/>
        <v>162192038.69500002</v>
      </c>
    </row>
    <row r="17" spans="2:5" x14ac:dyDescent="0.25">
      <c r="B17" s="8" t="s">
        <v>13</v>
      </c>
      <c r="C17" s="9">
        <v>16286173.003999999</v>
      </c>
      <c r="D17" s="9">
        <v>33441508.763</v>
      </c>
      <c r="E17" s="9">
        <f t="shared" si="0"/>
        <v>49727681.766999997</v>
      </c>
    </row>
    <row r="18" spans="2:5" x14ac:dyDescent="0.25">
      <c r="B18" s="8" t="s">
        <v>14</v>
      </c>
      <c r="C18" s="9">
        <v>11845631.892000001</v>
      </c>
      <c r="D18" s="9">
        <v>1253028</v>
      </c>
      <c r="E18" s="9">
        <f t="shared" si="0"/>
        <v>13098659.892000001</v>
      </c>
    </row>
    <row r="19" spans="2:5" x14ac:dyDescent="0.25">
      <c r="B19" s="8" t="s">
        <v>15</v>
      </c>
      <c r="C19" s="9">
        <v>12334160</v>
      </c>
      <c r="D19" s="9">
        <v>2073914</v>
      </c>
      <c r="E19" s="9">
        <f t="shared" si="0"/>
        <v>14408074</v>
      </c>
    </row>
    <row r="20" spans="2:5" x14ac:dyDescent="0.25">
      <c r="B20" s="8" t="s">
        <v>16</v>
      </c>
      <c r="C20" s="9">
        <v>7617320.0949999997</v>
      </c>
      <c r="D20" s="9">
        <v>21421664.041000001</v>
      </c>
      <c r="E20" s="9">
        <f t="shared" si="0"/>
        <v>29038984.136</v>
      </c>
    </row>
    <row r="21" spans="2:5" x14ac:dyDescent="0.25">
      <c r="B21" s="8" t="s">
        <v>17</v>
      </c>
      <c r="C21" s="10"/>
      <c r="D21" s="10"/>
      <c r="E21" s="9">
        <f t="shared" si="0"/>
        <v>0</v>
      </c>
    </row>
    <row r="22" spans="2:5" x14ac:dyDescent="0.25">
      <c r="B22" s="8" t="s">
        <v>18</v>
      </c>
      <c r="C22" s="9">
        <v>90929815.513999999</v>
      </c>
      <c r="D22" s="9">
        <v>228877793.41099998</v>
      </c>
      <c r="E22" s="9">
        <f t="shared" si="0"/>
        <v>319807608.92499995</v>
      </c>
    </row>
    <row r="23" spans="2:5" x14ac:dyDescent="0.25">
      <c r="B23" s="8" t="s">
        <v>19</v>
      </c>
      <c r="C23" s="9"/>
      <c r="D23" s="9"/>
      <c r="E23" s="9">
        <f t="shared" si="0"/>
        <v>0</v>
      </c>
    </row>
    <row r="24" spans="2:5" x14ac:dyDescent="0.25">
      <c r="B24" s="8" t="s">
        <v>20</v>
      </c>
      <c r="C24" s="9">
        <v>93480</v>
      </c>
      <c r="D24" s="9">
        <v>75000</v>
      </c>
      <c r="E24" s="9">
        <f t="shared" si="0"/>
        <v>168480</v>
      </c>
    </row>
    <row r="25" spans="2:5" x14ac:dyDescent="0.25">
      <c r="B25" s="8" t="s">
        <v>21</v>
      </c>
      <c r="C25" s="9">
        <v>704004.69699999993</v>
      </c>
      <c r="D25" s="9">
        <v>297284.68300000002</v>
      </c>
      <c r="E25" s="9">
        <f t="shared" si="0"/>
        <v>1001289.3799999999</v>
      </c>
    </row>
    <row r="26" spans="2:5" x14ac:dyDescent="0.25">
      <c r="B26" s="8" t="s">
        <v>22</v>
      </c>
      <c r="C26" s="9">
        <v>32043</v>
      </c>
      <c r="D26" s="9">
        <v>17759</v>
      </c>
      <c r="E26" s="9">
        <f t="shared" si="0"/>
        <v>49802</v>
      </c>
    </row>
    <row r="27" spans="2:5" x14ac:dyDescent="0.25">
      <c r="B27" s="8" t="s">
        <v>23</v>
      </c>
      <c r="C27" s="9">
        <v>48000</v>
      </c>
      <c r="D27" s="9">
        <v>8300</v>
      </c>
      <c r="E27" s="9">
        <f t="shared" si="0"/>
        <v>56300</v>
      </c>
    </row>
    <row r="28" spans="2:5" x14ac:dyDescent="0.25">
      <c r="B28" s="8" t="s">
        <v>24</v>
      </c>
      <c r="C28" s="9">
        <v>55157</v>
      </c>
      <c r="D28" s="9">
        <v>24951</v>
      </c>
      <c r="E28" s="9">
        <f t="shared" si="0"/>
        <v>80108</v>
      </c>
    </row>
    <row r="29" spans="2:5" x14ac:dyDescent="0.25">
      <c r="B29" s="8" t="s">
        <v>25</v>
      </c>
      <c r="C29" s="9"/>
      <c r="D29" s="9"/>
      <c r="E29" s="9">
        <f t="shared" si="0"/>
        <v>0</v>
      </c>
    </row>
    <row r="30" spans="2:5" x14ac:dyDescent="0.25">
      <c r="B30" s="8" t="s">
        <v>26</v>
      </c>
      <c r="C30" s="9">
        <v>72934</v>
      </c>
      <c r="D30" s="10">
        <v>6737</v>
      </c>
      <c r="E30" s="9">
        <f t="shared" si="0"/>
        <v>79671</v>
      </c>
    </row>
    <row r="31" spans="2:5" x14ac:dyDescent="0.25">
      <c r="B31" s="8" t="s">
        <v>27</v>
      </c>
      <c r="C31" s="9">
        <v>457766</v>
      </c>
      <c r="D31" s="9">
        <v>105347</v>
      </c>
      <c r="E31" s="9">
        <f t="shared" si="0"/>
        <v>563113</v>
      </c>
    </row>
    <row r="32" spans="2:5" x14ac:dyDescent="0.25">
      <c r="B32" s="8" t="s">
        <v>28</v>
      </c>
      <c r="C32" s="9">
        <v>477283.196</v>
      </c>
      <c r="D32" s="9">
        <v>2111682.801</v>
      </c>
      <c r="E32" s="9">
        <f t="shared" si="0"/>
        <v>2588965.997</v>
      </c>
    </row>
    <row r="33" spans="2:5" ht="15.75" thickBot="1" x14ac:dyDescent="0.3">
      <c r="B33" s="11" t="s">
        <v>29</v>
      </c>
      <c r="C33" s="12">
        <v>7841474</v>
      </c>
      <c r="D33" s="12">
        <v>441634</v>
      </c>
      <c r="E33" s="9">
        <f t="shared" si="0"/>
        <v>8283108</v>
      </c>
    </row>
    <row r="34" spans="2:5" x14ac:dyDescent="0.25">
      <c r="B34" s="13">
        <v>2019</v>
      </c>
      <c r="C34" s="9">
        <f>SUM(C12:C33)</f>
        <v>293207965.01700002</v>
      </c>
      <c r="D34" s="9">
        <f t="shared" ref="D34:E34" si="1">SUM(D12:D33)</f>
        <v>321717597.72100002</v>
      </c>
      <c r="E34" s="9">
        <f t="shared" si="1"/>
        <v>614925562.73799992</v>
      </c>
    </row>
    <row r="35" spans="2:5" x14ac:dyDescent="0.25">
      <c r="B35" s="13">
        <v>2018</v>
      </c>
      <c r="C35" s="9">
        <v>121581817</v>
      </c>
      <c r="D35" s="9">
        <v>235212597</v>
      </c>
      <c r="E35" s="9">
        <v>303716996</v>
      </c>
    </row>
    <row r="36" spans="2:5" x14ac:dyDescent="0.25">
      <c r="B36" s="13">
        <v>2017</v>
      </c>
      <c r="C36" s="10" t="s">
        <v>30</v>
      </c>
      <c r="D36" s="10" t="s">
        <v>31</v>
      </c>
      <c r="E36" s="10" t="s">
        <v>32</v>
      </c>
    </row>
    <row r="37" spans="2:5" x14ac:dyDescent="0.25">
      <c r="B37" s="13">
        <v>2016</v>
      </c>
      <c r="C37" s="10" t="s">
        <v>33</v>
      </c>
      <c r="D37" s="10" t="s">
        <v>34</v>
      </c>
      <c r="E37" s="10" t="s">
        <v>35</v>
      </c>
    </row>
    <row r="38" spans="2:5" x14ac:dyDescent="0.25">
      <c r="B38" s="13">
        <v>2015</v>
      </c>
      <c r="C38" s="10">
        <v>119610617</v>
      </c>
      <c r="D38" s="10" t="s">
        <v>36</v>
      </c>
      <c r="E38" s="10" t="s">
        <v>37</v>
      </c>
    </row>
    <row r="39" spans="2:5" x14ac:dyDescent="0.25">
      <c r="B39" s="13">
        <v>2014</v>
      </c>
      <c r="C39" s="10" t="s">
        <v>38</v>
      </c>
      <c r="D39" s="10" t="s">
        <v>39</v>
      </c>
      <c r="E39" s="10" t="s">
        <v>40</v>
      </c>
    </row>
    <row r="40" spans="2:5" ht="15.75" thickBot="1" x14ac:dyDescent="0.3">
      <c r="B40" s="14">
        <v>2013</v>
      </c>
      <c r="C40" s="15" t="s">
        <v>41</v>
      </c>
      <c r="D40" s="15" t="s">
        <v>34</v>
      </c>
      <c r="E40" s="15" t="s">
        <v>42</v>
      </c>
    </row>
    <row r="41" spans="2:5" ht="15.75" thickTop="1" x14ac:dyDescent="0.25">
      <c r="B41" s="16" t="s">
        <v>43</v>
      </c>
    </row>
    <row r="42" spans="2:5" x14ac:dyDescent="0.25">
      <c r="B42" s="17" t="s">
        <v>43</v>
      </c>
    </row>
  </sheetData>
  <mergeCells count="4">
    <mergeCell ref="C5:C6"/>
    <mergeCell ref="B9:B10"/>
    <mergeCell ref="C9:D9"/>
    <mergeCell ref="E9:E10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1"/>
  <sheetViews>
    <sheetView tabSelected="1" zoomScale="85" zoomScaleNormal="85" workbookViewId="0">
      <selection activeCell="F32" sqref="F32"/>
    </sheetView>
  </sheetViews>
  <sheetFormatPr defaultRowHeight="15" x14ac:dyDescent="0.25"/>
  <cols>
    <col min="2" max="2" width="36.28515625" customWidth="1"/>
    <col min="3" max="3" width="16.7109375" customWidth="1"/>
    <col min="4" max="4" width="13.28515625" customWidth="1"/>
    <col min="5" max="5" width="19" customWidth="1"/>
    <col min="8" max="10" width="12.28515625" bestFit="1" customWidth="1"/>
  </cols>
  <sheetData>
    <row r="2" spans="2:5" ht="15.75" thickBot="1" x14ac:dyDescent="0.3">
      <c r="B2" s="20" t="s">
        <v>0</v>
      </c>
      <c r="C2" t="s">
        <v>47</v>
      </c>
    </row>
    <row r="3" spans="2:5" x14ac:dyDescent="0.25">
      <c r="B3" s="18" t="s">
        <v>1</v>
      </c>
      <c r="C3" t="s">
        <v>48</v>
      </c>
    </row>
    <row r="4" spans="2:5" x14ac:dyDescent="0.25">
      <c r="C4" s="23"/>
      <c r="D4" s="1"/>
    </row>
    <row r="5" spans="2:5" x14ac:dyDescent="0.25">
      <c r="C5" s="23"/>
      <c r="D5" s="1"/>
    </row>
    <row r="6" spans="2:5" ht="15.75" x14ac:dyDescent="0.25">
      <c r="B6" s="19"/>
      <c r="C6" s="2"/>
      <c r="D6" s="3"/>
    </row>
    <row r="7" spans="2:5" ht="16.5" thickBot="1" x14ac:dyDescent="0.3">
      <c r="B7" s="4"/>
    </row>
    <row r="8" spans="2:5" ht="16.5" thickTop="1" thickBot="1" x14ac:dyDescent="0.3">
      <c r="B8" s="24" t="s">
        <v>3</v>
      </c>
      <c r="C8" s="26" t="s">
        <v>4</v>
      </c>
      <c r="D8" s="26"/>
      <c r="E8" s="24" t="s">
        <v>5</v>
      </c>
    </row>
    <row r="9" spans="2:5" ht="15.75" thickBot="1" x14ac:dyDescent="0.3">
      <c r="B9" s="25"/>
      <c r="C9" s="5" t="s">
        <v>6</v>
      </c>
      <c r="D9" s="5" t="s">
        <v>7</v>
      </c>
      <c r="E9" s="25"/>
    </row>
    <row r="10" spans="2:5" ht="15.75" thickBot="1" x14ac:dyDescent="0.3">
      <c r="B10" s="6">
        <v>-1</v>
      </c>
      <c r="C10" s="7">
        <v>-2</v>
      </c>
      <c r="D10" s="7">
        <v>-3</v>
      </c>
      <c r="E10" s="7">
        <v>-4</v>
      </c>
    </row>
    <row r="11" spans="2:5" x14ac:dyDescent="0.25">
      <c r="B11" s="8" t="s">
        <v>8</v>
      </c>
      <c r="C11" s="9">
        <v>3402999.4949999996</v>
      </c>
      <c r="D11" s="9">
        <v>3612738.4510000004</v>
      </c>
      <c r="E11" s="9">
        <v>7015737.9460000005</v>
      </c>
    </row>
    <row r="12" spans="2:5" x14ac:dyDescent="0.25">
      <c r="B12" s="8" t="s">
        <v>9</v>
      </c>
      <c r="C12" s="9">
        <v>1159840</v>
      </c>
      <c r="D12" s="9">
        <v>3604859</v>
      </c>
      <c r="E12" s="9">
        <v>4764699</v>
      </c>
    </row>
    <row r="13" spans="2:5" x14ac:dyDescent="0.25">
      <c r="B13" s="8" t="s">
        <v>10</v>
      </c>
      <c r="C13" s="9">
        <v>1137291</v>
      </c>
      <c r="D13" s="9">
        <v>512872</v>
      </c>
      <c r="E13" s="9">
        <v>1650163</v>
      </c>
    </row>
    <row r="14" spans="2:5" x14ac:dyDescent="0.25">
      <c r="B14" s="8" t="s">
        <v>11</v>
      </c>
      <c r="C14" s="9">
        <v>236341</v>
      </c>
      <c r="D14" s="9">
        <v>114737</v>
      </c>
      <c r="E14" s="9">
        <v>351078</v>
      </c>
    </row>
    <row r="15" spans="2:5" x14ac:dyDescent="0.25">
      <c r="B15" s="8" t="s">
        <v>12</v>
      </c>
      <c r="C15" s="9">
        <v>138476251.12400001</v>
      </c>
      <c r="D15" s="9">
        <v>23715787.571000002</v>
      </c>
      <c r="E15" s="9">
        <v>162192038.69500002</v>
      </c>
    </row>
    <row r="16" spans="2:5" x14ac:dyDescent="0.25">
      <c r="B16" s="8" t="s">
        <v>13</v>
      </c>
      <c r="C16" s="9">
        <v>16286173.003999999</v>
      </c>
      <c r="D16" s="9">
        <v>33441508.763</v>
      </c>
      <c r="E16" s="9">
        <v>49727681.766999997</v>
      </c>
    </row>
    <row r="17" spans="2:5" x14ac:dyDescent="0.25">
      <c r="B17" s="8" t="s">
        <v>14</v>
      </c>
      <c r="C17" s="9">
        <v>11845631.892000001</v>
      </c>
      <c r="D17" s="9">
        <v>1253028</v>
      </c>
      <c r="E17" s="9">
        <v>13098659.892000001</v>
      </c>
    </row>
    <row r="18" spans="2:5" x14ac:dyDescent="0.25">
      <c r="B18" s="8" t="s">
        <v>15</v>
      </c>
      <c r="C18" s="9">
        <v>12334160</v>
      </c>
      <c r="D18" s="9">
        <v>2073914</v>
      </c>
      <c r="E18" s="9">
        <v>14408074</v>
      </c>
    </row>
    <row r="19" spans="2:5" x14ac:dyDescent="0.25">
      <c r="B19" s="8" t="s">
        <v>16</v>
      </c>
      <c r="C19" s="9">
        <v>7617320.0949999997</v>
      </c>
      <c r="D19" s="9">
        <v>21421664.041000001</v>
      </c>
      <c r="E19" s="9">
        <v>29038984.136</v>
      </c>
    </row>
    <row r="20" spans="2:5" x14ac:dyDescent="0.25">
      <c r="B20" s="8" t="s">
        <v>17</v>
      </c>
      <c r="C20" s="10">
        <v>0</v>
      </c>
      <c r="D20" s="10">
        <v>0</v>
      </c>
      <c r="E20" s="9">
        <v>0</v>
      </c>
    </row>
    <row r="21" spans="2:5" x14ac:dyDescent="0.25">
      <c r="B21" s="8" t="s">
        <v>18</v>
      </c>
      <c r="C21" s="9">
        <v>118754322.22299999</v>
      </c>
      <c r="D21" s="9">
        <v>437408037.13499999</v>
      </c>
      <c r="E21" s="9">
        <v>556162359.35799992</v>
      </c>
    </row>
    <row r="22" spans="2:5" x14ac:dyDescent="0.25">
      <c r="B22" s="8" t="s">
        <v>19</v>
      </c>
      <c r="C22" s="9">
        <v>0</v>
      </c>
      <c r="D22" s="9">
        <v>0</v>
      </c>
      <c r="E22" s="9">
        <v>0</v>
      </c>
    </row>
    <row r="23" spans="2:5" x14ac:dyDescent="0.25">
      <c r="B23" s="8" t="s">
        <v>20</v>
      </c>
      <c r="C23" s="9">
        <v>93480</v>
      </c>
      <c r="D23" s="9">
        <v>75000</v>
      </c>
      <c r="E23" s="9">
        <v>168480</v>
      </c>
    </row>
    <row r="24" spans="2:5" x14ac:dyDescent="0.25">
      <c r="B24" s="8" t="s">
        <v>21</v>
      </c>
      <c r="C24" s="9">
        <v>704004.69699999993</v>
      </c>
      <c r="D24" s="9">
        <v>297284.68300000002</v>
      </c>
      <c r="E24" s="9">
        <v>1001289.3799999999</v>
      </c>
    </row>
    <row r="25" spans="2:5" x14ac:dyDescent="0.25">
      <c r="B25" s="8" t="s">
        <v>22</v>
      </c>
      <c r="C25" s="9">
        <v>32043</v>
      </c>
      <c r="D25" s="9">
        <v>17759</v>
      </c>
      <c r="E25" s="9">
        <v>49802</v>
      </c>
    </row>
    <row r="26" spans="2:5" x14ac:dyDescent="0.25">
      <c r="B26" s="8" t="s">
        <v>23</v>
      </c>
      <c r="C26" s="9">
        <v>48000</v>
      </c>
      <c r="D26" s="9">
        <v>8300</v>
      </c>
      <c r="E26" s="9">
        <v>56300</v>
      </c>
    </row>
    <row r="27" spans="2:5" x14ac:dyDescent="0.25">
      <c r="B27" s="8" t="s">
        <v>24</v>
      </c>
      <c r="C27" s="9">
        <v>55157</v>
      </c>
      <c r="D27" s="9">
        <v>24951</v>
      </c>
      <c r="E27" s="9">
        <v>80108</v>
      </c>
    </row>
    <row r="28" spans="2:5" x14ac:dyDescent="0.25">
      <c r="B28" s="8" t="s">
        <v>25</v>
      </c>
      <c r="C28" s="9">
        <v>168720</v>
      </c>
      <c r="D28" s="9">
        <v>71351</v>
      </c>
      <c r="E28" s="9">
        <v>240071</v>
      </c>
    </row>
    <row r="29" spans="2:5" x14ac:dyDescent="0.25">
      <c r="B29" s="8" t="s">
        <v>26</v>
      </c>
      <c r="C29" s="9">
        <v>72934</v>
      </c>
      <c r="D29" s="10">
        <v>6737</v>
      </c>
      <c r="E29" s="9">
        <v>79671</v>
      </c>
    </row>
    <row r="30" spans="2:5" x14ac:dyDescent="0.25">
      <c r="B30" s="8" t="s">
        <v>27</v>
      </c>
      <c r="C30" s="9">
        <v>397771</v>
      </c>
      <c r="D30" s="9">
        <v>46546</v>
      </c>
      <c r="E30" s="9">
        <v>444317</v>
      </c>
    </row>
    <row r="31" spans="2:5" x14ac:dyDescent="0.25">
      <c r="B31" s="8" t="s">
        <v>28</v>
      </c>
      <c r="C31" s="9">
        <v>477283.196</v>
      </c>
      <c r="D31" s="9">
        <v>2111682.801</v>
      </c>
      <c r="E31" s="9">
        <v>2609984</v>
      </c>
    </row>
    <row r="32" spans="2:5" ht="15.75" thickBot="1" x14ac:dyDescent="0.3">
      <c r="B32" s="11" t="s">
        <v>29</v>
      </c>
      <c r="C32" s="12">
        <v>7841474</v>
      </c>
      <c r="D32" s="12">
        <v>441634</v>
      </c>
      <c r="E32" s="9">
        <v>8283108</v>
      </c>
    </row>
    <row r="33" spans="2:5" x14ac:dyDescent="0.25">
      <c r="B33" s="22">
        <v>2020</v>
      </c>
      <c r="C33" s="21">
        <f>SUM(C11:C32)</f>
        <v>321141196.72600001</v>
      </c>
      <c r="D33" s="21">
        <f>SUM(D11:D32)</f>
        <v>530260391.44499999</v>
      </c>
      <c r="E33" s="9">
        <f>SUM(E11:E32)</f>
        <v>851422606.17399991</v>
      </c>
    </row>
    <row r="34" spans="2:5" x14ac:dyDescent="0.25">
      <c r="B34" s="13">
        <v>2019</v>
      </c>
      <c r="C34" s="9">
        <v>293207965.01700002</v>
      </c>
      <c r="D34" s="9">
        <v>321717597.72100002</v>
      </c>
      <c r="E34" s="9">
        <v>614925562.73799992</v>
      </c>
    </row>
    <row r="35" spans="2:5" x14ac:dyDescent="0.25">
      <c r="B35" s="13">
        <v>2018</v>
      </c>
      <c r="C35" s="9">
        <v>121581817</v>
      </c>
      <c r="D35" s="9">
        <v>235212597</v>
      </c>
      <c r="E35" s="9">
        <v>303716996</v>
      </c>
    </row>
    <row r="36" spans="2:5" x14ac:dyDescent="0.25">
      <c r="B36" s="13">
        <v>2017</v>
      </c>
      <c r="C36" s="10" t="s">
        <v>30</v>
      </c>
      <c r="D36" s="10" t="s">
        <v>31</v>
      </c>
      <c r="E36" s="10" t="s">
        <v>32</v>
      </c>
    </row>
    <row r="37" spans="2:5" x14ac:dyDescent="0.25">
      <c r="B37" s="13">
        <v>2016</v>
      </c>
      <c r="C37" s="10" t="s">
        <v>33</v>
      </c>
      <c r="D37" s="10" t="s">
        <v>34</v>
      </c>
      <c r="E37" s="10" t="s">
        <v>35</v>
      </c>
    </row>
    <row r="38" spans="2:5" x14ac:dyDescent="0.25">
      <c r="B38" s="13">
        <v>2015</v>
      </c>
      <c r="C38" s="10">
        <v>119610617</v>
      </c>
      <c r="D38" s="10" t="s">
        <v>36</v>
      </c>
      <c r="E38" s="10" t="s">
        <v>37</v>
      </c>
    </row>
    <row r="39" spans="2:5" x14ac:dyDescent="0.25">
      <c r="B39" s="13">
        <v>2014</v>
      </c>
      <c r="C39" s="10" t="s">
        <v>38</v>
      </c>
      <c r="D39" s="10" t="s">
        <v>39</v>
      </c>
      <c r="E39" s="10" t="s">
        <v>40</v>
      </c>
    </row>
    <row r="40" spans="2:5" ht="15.75" thickBot="1" x14ac:dyDescent="0.3">
      <c r="B40" s="14">
        <v>2013</v>
      </c>
      <c r="C40" s="15" t="s">
        <v>41</v>
      </c>
      <c r="D40" s="15" t="s">
        <v>34</v>
      </c>
      <c r="E40" s="15" t="s">
        <v>42</v>
      </c>
    </row>
    <row r="41" spans="2:5" ht="15.75" thickTop="1" x14ac:dyDescent="0.25">
      <c r="B41" s="16" t="s">
        <v>43</v>
      </c>
    </row>
  </sheetData>
  <mergeCells count="4">
    <mergeCell ref="C4:C5"/>
    <mergeCell ref="B8:B9"/>
    <mergeCell ref="C8:D8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2018</vt:lpstr>
      <vt:lpstr>2019</vt:lpstr>
      <vt:lpstr>2020</vt:lpstr>
      <vt:lpstr>'2018'!_Toc447878065</vt:lpstr>
      <vt:lpstr>'2019'!_Toc447878065</vt:lpstr>
      <vt:lpstr>'2018'!_Toc4998543</vt:lpstr>
      <vt:lpstr>'2019'!_Toc4998543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cp:lastPrinted>2020-07-29T06:28:29Z</cp:lastPrinted>
  <dcterms:created xsi:type="dcterms:W3CDTF">2020-07-17T04:01:14Z</dcterms:created>
  <dcterms:modified xsi:type="dcterms:W3CDTF">2021-01-13T02:56:24Z</dcterms:modified>
</cp:coreProperties>
</file>