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PENG AGAMA\"/>
    </mc:Choice>
  </mc:AlternateContent>
  <bookViews>
    <workbookView xWindow="0" yWindow="0" windowWidth="11784" windowHeight="5868"/>
  </bookViews>
  <sheets>
    <sheet name="202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D20" i="1"/>
  <c r="C20" i="1"/>
  <c r="G19" i="1"/>
  <c r="E19" i="1"/>
  <c r="D19" i="1"/>
  <c r="C19" i="1"/>
  <c r="F18" i="1"/>
  <c r="F17" i="1"/>
  <c r="F16" i="1"/>
  <c r="F15" i="1"/>
  <c r="F14" i="1"/>
  <c r="F13" i="1"/>
  <c r="F12" i="1"/>
  <c r="F11" i="1"/>
  <c r="F10" i="1"/>
  <c r="F9" i="1"/>
  <c r="F8" i="1"/>
  <c r="F7" i="1"/>
  <c r="F19" i="1" s="1"/>
</calcChain>
</file>

<file path=xl/sharedStrings.xml><?xml version="1.0" encoding="utf-8"?>
<sst xmlns="http://schemas.openxmlformats.org/spreadsheetml/2006/main" count="26" uniqueCount="25">
  <si>
    <t>Tabel</t>
  </si>
  <si>
    <t>Table</t>
  </si>
  <si>
    <t>Bulan</t>
  </si>
  <si>
    <t xml:space="preserve">Cerai </t>
  </si>
  <si>
    <t>Itsbat Nikah</t>
  </si>
  <si>
    <t>Lainnya</t>
  </si>
  <si>
    <t>Jumlah</t>
  </si>
  <si>
    <t>Talak</t>
  </si>
  <si>
    <t>Gugat</t>
  </si>
  <si>
    <t xml:space="preserve">01.  Januari  </t>
  </si>
  <si>
    <t>02.  Pebruari</t>
  </si>
  <si>
    <t>03.  Maret</t>
  </si>
  <si>
    <t xml:space="preserve">04.  April </t>
  </si>
  <si>
    <t>05.  Mei</t>
  </si>
  <si>
    <t>06.  Juni</t>
  </si>
  <si>
    <t>07.  Juli</t>
  </si>
  <si>
    <t>08.  Agustus</t>
  </si>
  <si>
    <t>09.  September</t>
  </si>
  <si>
    <t>10.  Oktober</t>
  </si>
  <si>
    <t>11.  Nopember</t>
  </si>
  <si>
    <t>12.  Desember</t>
  </si>
  <si>
    <t>Sumber : Pengadilan Agama Sukoharjo</t>
  </si>
  <si>
    <t>Source : Religious Courts of Sukoharjo Regency</t>
  </si>
  <si>
    <r>
      <t>1.1.1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10"/>
        <color rgb="FF000000"/>
        <rFont val="Calibri"/>
        <family val="2"/>
      </rPr>
      <t>Banyaknya Perkara yang Diputus menurut Jenis Perkara Di Pengadilan Agama Sukoharjo per Bulan Tahun 2020</t>
    </r>
  </si>
  <si>
    <t>Number of Terminated Cases by Type of Cases in Religious Courts by Month in Sukoharjo Regency,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</si>
</sst>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(* #,##0_);_(* \(#,##0\);_(* &quot;-&quot;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.5"/>
      <color rgb="FF000000"/>
      <name val="Calibri"/>
      <family val="2"/>
    </font>
    <font>
      <b/>
      <sz val="10"/>
      <color rgb="FF000000"/>
      <name val="Calibri"/>
      <family val="2"/>
    </font>
    <font>
      <b/>
      <sz val="7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b/>
      <i/>
      <sz val="9.5"/>
      <color rgb="FF000000"/>
      <name val="Calibri"/>
      <family val="2"/>
    </font>
    <font>
      <b/>
      <i/>
      <sz val="10"/>
      <color rgb="FF000000"/>
      <name val="Calibri"/>
      <family val="2"/>
    </font>
    <font>
      <sz val="7.5"/>
      <color rgb="FF000000"/>
      <name val="Calibri"/>
      <family val="2"/>
    </font>
    <font>
      <sz val="7"/>
      <color rgb="FF000000"/>
      <name val="Calibri"/>
      <family val="2"/>
    </font>
    <font>
      <sz val="7.5"/>
      <name val="Calibri"/>
      <family val="2"/>
    </font>
    <font>
      <i/>
      <sz val="7.5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horizontal="right" vertical="center" indent="2"/>
    </xf>
    <xf numFmtId="164" fontId="11" fillId="0" borderId="0" xfId="1" applyNumberFormat="1" applyFont="1" applyFill="1" applyBorder="1" applyAlignment="1">
      <alignment horizontal="right" vertical="center" indent="1"/>
    </xf>
    <xf numFmtId="164" fontId="11" fillId="0" borderId="6" xfId="1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horizontal="right" vertical="center" indent="1"/>
    </xf>
    <xf numFmtId="0" fontId="10" fillId="0" borderId="5" xfId="0" applyFont="1" applyFill="1" applyBorder="1" applyAlignment="1">
      <alignment vertical="center"/>
    </xf>
    <xf numFmtId="164" fontId="11" fillId="0" borderId="5" xfId="1" applyNumberFormat="1" applyFont="1" applyFill="1" applyBorder="1" applyAlignment="1">
      <alignment horizontal="right" vertical="center" indent="2"/>
    </xf>
    <xf numFmtId="164" fontId="11" fillId="0" borderId="5" xfId="1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right" vertical="center" indent="2"/>
    </xf>
    <xf numFmtId="164" fontId="10" fillId="0" borderId="0" xfId="1" applyNumberFormat="1" applyFont="1" applyFill="1" applyBorder="1" applyAlignment="1">
      <alignment horizontal="right" vertical="center" indent="3"/>
    </xf>
    <xf numFmtId="164" fontId="10" fillId="0" borderId="0" xfId="1" applyNumberFormat="1" applyFont="1" applyFill="1" applyBorder="1" applyAlignment="1">
      <alignment horizontal="right" vertical="center" indent="1"/>
    </xf>
    <xf numFmtId="0" fontId="10" fillId="0" borderId="1" xfId="0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right" vertical="center" indent="2"/>
    </xf>
    <xf numFmtId="164" fontId="10" fillId="0" borderId="1" xfId="1" applyNumberFormat="1" applyFont="1" applyFill="1" applyBorder="1" applyAlignment="1">
      <alignment horizontal="right" vertical="center" inden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horizontal="right" vertical="center" indent="2"/>
    </xf>
    <xf numFmtId="164" fontId="11" fillId="0" borderId="0" xfId="0" applyNumberFormat="1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right" vertical="center" indent="3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38Banyaknya%20Perkara%20yang%20Diputus%20menurut%20Jenis%20Perkara%20Di%20Pengadilan%20Agama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2020"/>
      <sheetName val="2019"/>
      <sheetName val="2018"/>
      <sheetName val="2017"/>
    </sheetNames>
    <sheetDataSet>
      <sheetData sheetId="0"/>
      <sheetData sheetId="1"/>
      <sheetData sheetId="2">
        <row r="19">
          <cell r="C19">
            <v>412</v>
          </cell>
          <cell r="D19">
            <v>1088</v>
          </cell>
          <cell r="E19">
            <v>2</v>
          </cell>
          <cell r="F19">
            <v>316</v>
          </cell>
          <cell r="G19">
            <v>1818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I14" sqref="I14"/>
    </sheetView>
  </sheetViews>
  <sheetFormatPr defaultColWidth="9.109375" defaultRowHeight="14.4" x14ac:dyDescent="0.3"/>
  <cols>
    <col min="1" max="1" width="9.109375" style="4"/>
    <col min="2" max="2" width="4.6640625" style="4" customWidth="1"/>
    <col min="3" max="3" width="9.109375" style="4"/>
    <col min="4" max="4" width="11" style="4" bestFit="1" customWidth="1"/>
    <col min="5" max="6" width="9.109375" style="4"/>
    <col min="7" max="7" width="9.5546875" style="4" bestFit="1" customWidth="1"/>
    <col min="8" max="257" width="9.109375" style="4"/>
    <col min="258" max="258" width="4.6640625" style="4" customWidth="1"/>
    <col min="259" max="259" width="9.109375" style="4"/>
    <col min="260" max="260" width="11" style="4" bestFit="1" customWidth="1"/>
    <col min="261" max="262" width="9.109375" style="4"/>
    <col min="263" max="263" width="9.5546875" style="4" bestFit="1" customWidth="1"/>
    <col min="264" max="513" width="9.109375" style="4"/>
    <col min="514" max="514" width="4.6640625" style="4" customWidth="1"/>
    <col min="515" max="515" width="9.109375" style="4"/>
    <col min="516" max="516" width="11" style="4" bestFit="1" customWidth="1"/>
    <col min="517" max="518" width="9.109375" style="4"/>
    <col min="519" max="519" width="9.5546875" style="4" bestFit="1" customWidth="1"/>
    <col min="520" max="769" width="9.109375" style="4"/>
    <col min="770" max="770" width="4.6640625" style="4" customWidth="1"/>
    <col min="771" max="771" width="9.109375" style="4"/>
    <col min="772" max="772" width="11" style="4" bestFit="1" customWidth="1"/>
    <col min="773" max="774" width="9.109375" style="4"/>
    <col min="775" max="775" width="9.5546875" style="4" bestFit="1" customWidth="1"/>
    <col min="776" max="1025" width="9.109375" style="4"/>
    <col min="1026" max="1026" width="4.6640625" style="4" customWidth="1"/>
    <col min="1027" max="1027" width="9.109375" style="4"/>
    <col min="1028" max="1028" width="11" style="4" bestFit="1" customWidth="1"/>
    <col min="1029" max="1030" width="9.109375" style="4"/>
    <col min="1031" max="1031" width="9.5546875" style="4" bestFit="1" customWidth="1"/>
    <col min="1032" max="1281" width="9.109375" style="4"/>
    <col min="1282" max="1282" width="4.6640625" style="4" customWidth="1"/>
    <col min="1283" max="1283" width="9.109375" style="4"/>
    <col min="1284" max="1284" width="11" style="4" bestFit="1" customWidth="1"/>
    <col min="1285" max="1286" width="9.109375" style="4"/>
    <col min="1287" max="1287" width="9.5546875" style="4" bestFit="1" customWidth="1"/>
    <col min="1288" max="1537" width="9.109375" style="4"/>
    <col min="1538" max="1538" width="4.6640625" style="4" customWidth="1"/>
    <col min="1539" max="1539" width="9.109375" style="4"/>
    <col min="1540" max="1540" width="11" style="4" bestFit="1" customWidth="1"/>
    <col min="1541" max="1542" width="9.109375" style="4"/>
    <col min="1543" max="1543" width="9.5546875" style="4" bestFit="1" customWidth="1"/>
    <col min="1544" max="1793" width="9.109375" style="4"/>
    <col min="1794" max="1794" width="4.6640625" style="4" customWidth="1"/>
    <col min="1795" max="1795" width="9.109375" style="4"/>
    <col min="1796" max="1796" width="11" style="4" bestFit="1" customWidth="1"/>
    <col min="1797" max="1798" width="9.109375" style="4"/>
    <col min="1799" max="1799" width="9.5546875" style="4" bestFit="1" customWidth="1"/>
    <col min="1800" max="2049" width="9.109375" style="4"/>
    <col min="2050" max="2050" width="4.6640625" style="4" customWidth="1"/>
    <col min="2051" max="2051" width="9.109375" style="4"/>
    <col min="2052" max="2052" width="11" style="4" bestFit="1" customWidth="1"/>
    <col min="2053" max="2054" width="9.109375" style="4"/>
    <col min="2055" max="2055" width="9.5546875" style="4" bestFit="1" customWidth="1"/>
    <col min="2056" max="2305" width="9.109375" style="4"/>
    <col min="2306" max="2306" width="4.6640625" style="4" customWidth="1"/>
    <col min="2307" max="2307" width="9.109375" style="4"/>
    <col min="2308" max="2308" width="11" style="4" bestFit="1" customWidth="1"/>
    <col min="2309" max="2310" width="9.109375" style="4"/>
    <col min="2311" max="2311" width="9.5546875" style="4" bestFit="1" customWidth="1"/>
    <col min="2312" max="2561" width="9.109375" style="4"/>
    <col min="2562" max="2562" width="4.6640625" style="4" customWidth="1"/>
    <col min="2563" max="2563" width="9.109375" style="4"/>
    <col min="2564" max="2564" width="11" style="4" bestFit="1" customWidth="1"/>
    <col min="2565" max="2566" width="9.109375" style="4"/>
    <col min="2567" max="2567" width="9.5546875" style="4" bestFit="1" customWidth="1"/>
    <col min="2568" max="2817" width="9.109375" style="4"/>
    <col min="2818" max="2818" width="4.6640625" style="4" customWidth="1"/>
    <col min="2819" max="2819" width="9.109375" style="4"/>
    <col min="2820" max="2820" width="11" style="4" bestFit="1" customWidth="1"/>
    <col min="2821" max="2822" width="9.109375" style="4"/>
    <col min="2823" max="2823" width="9.5546875" style="4" bestFit="1" customWidth="1"/>
    <col min="2824" max="3073" width="9.109375" style="4"/>
    <col min="3074" max="3074" width="4.6640625" style="4" customWidth="1"/>
    <col min="3075" max="3075" width="9.109375" style="4"/>
    <col min="3076" max="3076" width="11" style="4" bestFit="1" customWidth="1"/>
    <col min="3077" max="3078" width="9.109375" style="4"/>
    <col min="3079" max="3079" width="9.5546875" style="4" bestFit="1" customWidth="1"/>
    <col min="3080" max="3329" width="9.109375" style="4"/>
    <col min="3330" max="3330" width="4.6640625" style="4" customWidth="1"/>
    <col min="3331" max="3331" width="9.109375" style="4"/>
    <col min="3332" max="3332" width="11" style="4" bestFit="1" customWidth="1"/>
    <col min="3333" max="3334" width="9.109375" style="4"/>
    <col min="3335" max="3335" width="9.5546875" style="4" bestFit="1" customWidth="1"/>
    <col min="3336" max="3585" width="9.109375" style="4"/>
    <col min="3586" max="3586" width="4.6640625" style="4" customWidth="1"/>
    <col min="3587" max="3587" width="9.109375" style="4"/>
    <col min="3588" max="3588" width="11" style="4" bestFit="1" customWidth="1"/>
    <col min="3589" max="3590" width="9.109375" style="4"/>
    <col min="3591" max="3591" width="9.5546875" style="4" bestFit="1" customWidth="1"/>
    <col min="3592" max="3841" width="9.109375" style="4"/>
    <col min="3842" max="3842" width="4.6640625" style="4" customWidth="1"/>
    <col min="3843" max="3843" width="9.109375" style="4"/>
    <col min="3844" max="3844" width="11" style="4" bestFit="1" customWidth="1"/>
    <col min="3845" max="3846" width="9.109375" style="4"/>
    <col min="3847" max="3847" width="9.5546875" style="4" bestFit="1" customWidth="1"/>
    <col min="3848" max="4097" width="9.109375" style="4"/>
    <col min="4098" max="4098" width="4.6640625" style="4" customWidth="1"/>
    <col min="4099" max="4099" width="9.109375" style="4"/>
    <col min="4100" max="4100" width="11" style="4" bestFit="1" customWidth="1"/>
    <col min="4101" max="4102" width="9.109375" style="4"/>
    <col min="4103" max="4103" width="9.5546875" style="4" bestFit="1" customWidth="1"/>
    <col min="4104" max="4353" width="9.109375" style="4"/>
    <col min="4354" max="4354" width="4.6640625" style="4" customWidth="1"/>
    <col min="4355" max="4355" width="9.109375" style="4"/>
    <col min="4356" max="4356" width="11" style="4" bestFit="1" customWidth="1"/>
    <col min="4357" max="4358" width="9.109375" style="4"/>
    <col min="4359" max="4359" width="9.5546875" style="4" bestFit="1" customWidth="1"/>
    <col min="4360" max="4609" width="9.109375" style="4"/>
    <col min="4610" max="4610" width="4.6640625" style="4" customWidth="1"/>
    <col min="4611" max="4611" width="9.109375" style="4"/>
    <col min="4612" max="4612" width="11" style="4" bestFit="1" customWidth="1"/>
    <col min="4613" max="4614" width="9.109375" style="4"/>
    <col min="4615" max="4615" width="9.5546875" style="4" bestFit="1" customWidth="1"/>
    <col min="4616" max="4865" width="9.109375" style="4"/>
    <col min="4866" max="4866" width="4.6640625" style="4" customWidth="1"/>
    <col min="4867" max="4867" width="9.109375" style="4"/>
    <col min="4868" max="4868" width="11" style="4" bestFit="1" customWidth="1"/>
    <col min="4869" max="4870" width="9.109375" style="4"/>
    <col min="4871" max="4871" width="9.5546875" style="4" bestFit="1" customWidth="1"/>
    <col min="4872" max="5121" width="9.109375" style="4"/>
    <col min="5122" max="5122" width="4.6640625" style="4" customWidth="1"/>
    <col min="5123" max="5123" width="9.109375" style="4"/>
    <col min="5124" max="5124" width="11" style="4" bestFit="1" customWidth="1"/>
    <col min="5125" max="5126" width="9.109375" style="4"/>
    <col min="5127" max="5127" width="9.5546875" style="4" bestFit="1" customWidth="1"/>
    <col min="5128" max="5377" width="9.109375" style="4"/>
    <col min="5378" max="5378" width="4.6640625" style="4" customWidth="1"/>
    <col min="5379" max="5379" width="9.109375" style="4"/>
    <col min="5380" max="5380" width="11" style="4" bestFit="1" customWidth="1"/>
    <col min="5381" max="5382" width="9.109375" style="4"/>
    <col min="5383" max="5383" width="9.5546875" style="4" bestFit="1" customWidth="1"/>
    <col min="5384" max="5633" width="9.109375" style="4"/>
    <col min="5634" max="5634" width="4.6640625" style="4" customWidth="1"/>
    <col min="5635" max="5635" width="9.109375" style="4"/>
    <col min="5636" max="5636" width="11" style="4" bestFit="1" customWidth="1"/>
    <col min="5637" max="5638" width="9.109375" style="4"/>
    <col min="5639" max="5639" width="9.5546875" style="4" bestFit="1" customWidth="1"/>
    <col min="5640" max="5889" width="9.109375" style="4"/>
    <col min="5890" max="5890" width="4.6640625" style="4" customWidth="1"/>
    <col min="5891" max="5891" width="9.109375" style="4"/>
    <col min="5892" max="5892" width="11" style="4" bestFit="1" customWidth="1"/>
    <col min="5893" max="5894" width="9.109375" style="4"/>
    <col min="5895" max="5895" width="9.5546875" style="4" bestFit="1" customWidth="1"/>
    <col min="5896" max="6145" width="9.109375" style="4"/>
    <col min="6146" max="6146" width="4.6640625" style="4" customWidth="1"/>
    <col min="6147" max="6147" width="9.109375" style="4"/>
    <col min="6148" max="6148" width="11" style="4" bestFit="1" customWidth="1"/>
    <col min="6149" max="6150" width="9.109375" style="4"/>
    <col min="6151" max="6151" width="9.5546875" style="4" bestFit="1" customWidth="1"/>
    <col min="6152" max="6401" width="9.109375" style="4"/>
    <col min="6402" max="6402" width="4.6640625" style="4" customWidth="1"/>
    <col min="6403" max="6403" width="9.109375" style="4"/>
    <col min="6404" max="6404" width="11" style="4" bestFit="1" customWidth="1"/>
    <col min="6405" max="6406" width="9.109375" style="4"/>
    <col min="6407" max="6407" width="9.5546875" style="4" bestFit="1" customWidth="1"/>
    <col min="6408" max="6657" width="9.109375" style="4"/>
    <col min="6658" max="6658" width="4.6640625" style="4" customWidth="1"/>
    <col min="6659" max="6659" width="9.109375" style="4"/>
    <col min="6660" max="6660" width="11" style="4" bestFit="1" customWidth="1"/>
    <col min="6661" max="6662" width="9.109375" style="4"/>
    <col min="6663" max="6663" width="9.5546875" style="4" bestFit="1" customWidth="1"/>
    <col min="6664" max="6913" width="9.109375" style="4"/>
    <col min="6914" max="6914" width="4.6640625" style="4" customWidth="1"/>
    <col min="6915" max="6915" width="9.109375" style="4"/>
    <col min="6916" max="6916" width="11" style="4" bestFit="1" customWidth="1"/>
    <col min="6917" max="6918" width="9.109375" style="4"/>
    <col min="6919" max="6919" width="9.5546875" style="4" bestFit="1" customWidth="1"/>
    <col min="6920" max="7169" width="9.109375" style="4"/>
    <col min="7170" max="7170" width="4.6640625" style="4" customWidth="1"/>
    <col min="7171" max="7171" width="9.109375" style="4"/>
    <col min="7172" max="7172" width="11" style="4" bestFit="1" customWidth="1"/>
    <col min="7173" max="7174" width="9.109375" style="4"/>
    <col min="7175" max="7175" width="9.5546875" style="4" bestFit="1" customWidth="1"/>
    <col min="7176" max="7425" width="9.109375" style="4"/>
    <col min="7426" max="7426" width="4.6640625" style="4" customWidth="1"/>
    <col min="7427" max="7427" width="9.109375" style="4"/>
    <col min="7428" max="7428" width="11" style="4" bestFit="1" customWidth="1"/>
    <col min="7429" max="7430" width="9.109375" style="4"/>
    <col min="7431" max="7431" width="9.5546875" style="4" bestFit="1" customWidth="1"/>
    <col min="7432" max="7681" width="9.109375" style="4"/>
    <col min="7682" max="7682" width="4.6640625" style="4" customWidth="1"/>
    <col min="7683" max="7683" width="9.109375" style="4"/>
    <col min="7684" max="7684" width="11" style="4" bestFit="1" customWidth="1"/>
    <col min="7685" max="7686" width="9.109375" style="4"/>
    <col min="7687" max="7687" width="9.5546875" style="4" bestFit="1" customWidth="1"/>
    <col min="7688" max="7937" width="9.109375" style="4"/>
    <col min="7938" max="7938" width="4.6640625" style="4" customWidth="1"/>
    <col min="7939" max="7939" width="9.109375" style="4"/>
    <col min="7940" max="7940" width="11" style="4" bestFit="1" customWidth="1"/>
    <col min="7941" max="7942" width="9.109375" style="4"/>
    <col min="7943" max="7943" width="9.5546875" style="4" bestFit="1" customWidth="1"/>
    <col min="7944" max="8193" width="9.109375" style="4"/>
    <col min="8194" max="8194" width="4.6640625" style="4" customWidth="1"/>
    <col min="8195" max="8195" width="9.109375" style="4"/>
    <col min="8196" max="8196" width="11" style="4" bestFit="1" customWidth="1"/>
    <col min="8197" max="8198" width="9.109375" style="4"/>
    <col min="8199" max="8199" width="9.5546875" style="4" bestFit="1" customWidth="1"/>
    <col min="8200" max="8449" width="9.109375" style="4"/>
    <col min="8450" max="8450" width="4.6640625" style="4" customWidth="1"/>
    <col min="8451" max="8451" width="9.109375" style="4"/>
    <col min="8452" max="8452" width="11" style="4" bestFit="1" customWidth="1"/>
    <col min="8453" max="8454" width="9.109375" style="4"/>
    <col min="8455" max="8455" width="9.5546875" style="4" bestFit="1" customWidth="1"/>
    <col min="8456" max="8705" width="9.109375" style="4"/>
    <col min="8706" max="8706" width="4.6640625" style="4" customWidth="1"/>
    <col min="8707" max="8707" width="9.109375" style="4"/>
    <col min="8708" max="8708" width="11" style="4" bestFit="1" customWidth="1"/>
    <col min="8709" max="8710" width="9.109375" style="4"/>
    <col min="8711" max="8711" width="9.5546875" style="4" bestFit="1" customWidth="1"/>
    <col min="8712" max="8961" width="9.109375" style="4"/>
    <col min="8962" max="8962" width="4.6640625" style="4" customWidth="1"/>
    <col min="8963" max="8963" width="9.109375" style="4"/>
    <col min="8964" max="8964" width="11" style="4" bestFit="1" customWidth="1"/>
    <col min="8965" max="8966" width="9.109375" style="4"/>
    <col min="8967" max="8967" width="9.5546875" style="4" bestFit="1" customWidth="1"/>
    <col min="8968" max="9217" width="9.109375" style="4"/>
    <col min="9218" max="9218" width="4.6640625" style="4" customWidth="1"/>
    <col min="9219" max="9219" width="9.109375" style="4"/>
    <col min="9220" max="9220" width="11" style="4" bestFit="1" customWidth="1"/>
    <col min="9221" max="9222" width="9.109375" style="4"/>
    <col min="9223" max="9223" width="9.5546875" style="4" bestFit="1" customWidth="1"/>
    <col min="9224" max="9473" width="9.109375" style="4"/>
    <col min="9474" max="9474" width="4.6640625" style="4" customWidth="1"/>
    <col min="9475" max="9475" width="9.109375" style="4"/>
    <col min="9476" max="9476" width="11" style="4" bestFit="1" customWidth="1"/>
    <col min="9477" max="9478" width="9.109375" style="4"/>
    <col min="9479" max="9479" width="9.5546875" style="4" bestFit="1" customWidth="1"/>
    <col min="9480" max="9729" width="9.109375" style="4"/>
    <col min="9730" max="9730" width="4.6640625" style="4" customWidth="1"/>
    <col min="9731" max="9731" width="9.109375" style="4"/>
    <col min="9732" max="9732" width="11" style="4" bestFit="1" customWidth="1"/>
    <col min="9733" max="9734" width="9.109375" style="4"/>
    <col min="9735" max="9735" width="9.5546875" style="4" bestFit="1" customWidth="1"/>
    <col min="9736" max="9985" width="9.109375" style="4"/>
    <col min="9986" max="9986" width="4.6640625" style="4" customWidth="1"/>
    <col min="9987" max="9987" width="9.109375" style="4"/>
    <col min="9988" max="9988" width="11" style="4" bestFit="1" customWidth="1"/>
    <col min="9989" max="9990" width="9.109375" style="4"/>
    <col min="9991" max="9991" width="9.5546875" style="4" bestFit="1" customWidth="1"/>
    <col min="9992" max="10241" width="9.109375" style="4"/>
    <col min="10242" max="10242" width="4.6640625" style="4" customWidth="1"/>
    <col min="10243" max="10243" width="9.109375" style="4"/>
    <col min="10244" max="10244" width="11" style="4" bestFit="1" customWidth="1"/>
    <col min="10245" max="10246" width="9.109375" style="4"/>
    <col min="10247" max="10247" width="9.5546875" style="4" bestFit="1" customWidth="1"/>
    <col min="10248" max="10497" width="9.109375" style="4"/>
    <col min="10498" max="10498" width="4.6640625" style="4" customWidth="1"/>
    <col min="10499" max="10499" width="9.109375" style="4"/>
    <col min="10500" max="10500" width="11" style="4" bestFit="1" customWidth="1"/>
    <col min="10501" max="10502" width="9.109375" style="4"/>
    <col min="10503" max="10503" width="9.5546875" style="4" bestFit="1" customWidth="1"/>
    <col min="10504" max="10753" width="9.109375" style="4"/>
    <col min="10754" max="10754" width="4.6640625" style="4" customWidth="1"/>
    <col min="10755" max="10755" width="9.109375" style="4"/>
    <col min="10756" max="10756" width="11" style="4" bestFit="1" customWidth="1"/>
    <col min="10757" max="10758" width="9.109375" style="4"/>
    <col min="10759" max="10759" width="9.5546875" style="4" bestFit="1" customWidth="1"/>
    <col min="10760" max="11009" width="9.109375" style="4"/>
    <col min="11010" max="11010" width="4.6640625" style="4" customWidth="1"/>
    <col min="11011" max="11011" width="9.109375" style="4"/>
    <col min="11012" max="11012" width="11" style="4" bestFit="1" customWidth="1"/>
    <col min="11013" max="11014" width="9.109375" style="4"/>
    <col min="11015" max="11015" width="9.5546875" style="4" bestFit="1" customWidth="1"/>
    <col min="11016" max="11265" width="9.109375" style="4"/>
    <col min="11266" max="11266" width="4.6640625" style="4" customWidth="1"/>
    <col min="11267" max="11267" width="9.109375" style="4"/>
    <col min="11268" max="11268" width="11" style="4" bestFit="1" customWidth="1"/>
    <col min="11269" max="11270" width="9.109375" style="4"/>
    <col min="11271" max="11271" width="9.5546875" style="4" bestFit="1" customWidth="1"/>
    <col min="11272" max="11521" width="9.109375" style="4"/>
    <col min="11522" max="11522" width="4.6640625" style="4" customWidth="1"/>
    <col min="11523" max="11523" width="9.109375" style="4"/>
    <col min="11524" max="11524" width="11" style="4" bestFit="1" customWidth="1"/>
    <col min="11525" max="11526" width="9.109375" style="4"/>
    <col min="11527" max="11527" width="9.5546875" style="4" bestFit="1" customWidth="1"/>
    <col min="11528" max="11777" width="9.109375" style="4"/>
    <col min="11778" max="11778" width="4.6640625" style="4" customWidth="1"/>
    <col min="11779" max="11779" width="9.109375" style="4"/>
    <col min="11780" max="11780" width="11" style="4" bestFit="1" customWidth="1"/>
    <col min="11781" max="11782" width="9.109375" style="4"/>
    <col min="11783" max="11783" width="9.5546875" style="4" bestFit="1" customWidth="1"/>
    <col min="11784" max="12033" width="9.109375" style="4"/>
    <col min="12034" max="12034" width="4.6640625" style="4" customWidth="1"/>
    <col min="12035" max="12035" width="9.109375" style="4"/>
    <col min="12036" max="12036" width="11" style="4" bestFit="1" customWidth="1"/>
    <col min="12037" max="12038" width="9.109375" style="4"/>
    <col min="12039" max="12039" width="9.5546875" style="4" bestFit="1" customWidth="1"/>
    <col min="12040" max="12289" width="9.109375" style="4"/>
    <col min="12290" max="12290" width="4.6640625" style="4" customWidth="1"/>
    <col min="12291" max="12291" width="9.109375" style="4"/>
    <col min="12292" max="12292" width="11" style="4" bestFit="1" customWidth="1"/>
    <col min="12293" max="12294" width="9.109375" style="4"/>
    <col min="12295" max="12295" width="9.5546875" style="4" bestFit="1" customWidth="1"/>
    <col min="12296" max="12545" width="9.109375" style="4"/>
    <col min="12546" max="12546" width="4.6640625" style="4" customWidth="1"/>
    <col min="12547" max="12547" width="9.109375" style="4"/>
    <col min="12548" max="12548" width="11" style="4" bestFit="1" customWidth="1"/>
    <col min="12549" max="12550" width="9.109375" style="4"/>
    <col min="12551" max="12551" width="9.5546875" style="4" bestFit="1" customWidth="1"/>
    <col min="12552" max="12801" width="9.109375" style="4"/>
    <col min="12802" max="12802" width="4.6640625" style="4" customWidth="1"/>
    <col min="12803" max="12803" width="9.109375" style="4"/>
    <col min="12804" max="12804" width="11" style="4" bestFit="1" customWidth="1"/>
    <col min="12805" max="12806" width="9.109375" style="4"/>
    <col min="12807" max="12807" width="9.5546875" style="4" bestFit="1" customWidth="1"/>
    <col min="12808" max="13057" width="9.109375" style="4"/>
    <col min="13058" max="13058" width="4.6640625" style="4" customWidth="1"/>
    <col min="13059" max="13059" width="9.109375" style="4"/>
    <col min="13060" max="13060" width="11" style="4" bestFit="1" customWidth="1"/>
    <col min="13061" max="13062" width="9.109375" style="4"/>
    <col min="13063" max="13063" width="9.5546875" style="4" bestFit="1" customWidth="1"/>
    <col min="13064" max="13313" width="9.109375" style="4"/>
    <col min="13314" max="13314" width="4.6640625" style="4" customWidth="1"/>
    <col min="13315" max="13315" width="9.109375" style="4"/>
    <col min="13316" max="13316" width="11" style="4" bestFit="1" customWidth="1"/>
    <col min="13317" max="13318" width="9.109375" style="4"/>
    <col min="13319" max="13319" width="9.5546875" style="4" bestFit="1" customWidth="1"/>
    <col min="13320" max="13569" width="9.109375" style="4"/>
    <col min="13570" max="13570" width="4.6640625" style="4" customWidth="1"/>
    <col min="13571" max="13571" width="9.109375" style="4"/>
    <col min="13572" max="13572" width="11" style="4" bestFit="1" customWidth="1"/>
    <col min="13573" max="13574" width="9.109375" style="4"/>
    <col min="13575" max="13575" width="9.5546875" style="4" bestFit="1" customWidth="1"/>
    <col min="13576" max="13825" width="9.109375" style="4"/>
    <col min="13826" max="13826" width="4.6640625" style="4" customWidth="1"/>
    <col min="13827" max="13827" width="9.109375" style="4"/>
    <col min="13828" max="13828" width="11" style="4" bestFit="1" customWidth="1"/>
    <col min="13829" max="13830" width="9.109375" style="4"/>
    <col min="13831" max="13831" width="9.5546875" style="4" bestFit="1" customWidth="1"/>
    <col min="13832" max="14081" width="9.109375" style="4"/>
    <col min="14082" max="14082" width="4.6640625" style="4" customWidth="1"/>
    <col min="14083" max="14083" width="9.109375" style="4"/>
    <col min="14084" max="14084" width="11" style="4" bestFit="1" customWidth="1"/>
    <col min="14085" max="14086" width="9.109375" style="4"/>
    <col min="14087" max="14087" width="9.5546875" style="4" bestFit="1" customWidth="1"/>
    <col min="14088" max="14337" width="9.109375" style="4"/>
    <col min="14338" max="14338" width="4.6640625" style="4" customWidth="1"/>
    <col min="14339" max="14339" width="9.109375" style="4"/>
    <col min="14340" max="14340" width="11" style="4" bestFit="1" customWidth="1"/>
    <col min="14341" max="14342" width="9.109375" style="4"/>
    <col min="14343" max="14343" width="9.5546875" style="4" bestFit="1" customWidth="1"/>
    <col min="14344" max="14593" width="9.109375" style="4"/>
    <col min="14594" max="14594" width="4.6640625" style="4" customWidth="1"/>
    <col min="14595" max="14595" width="9.109375" style="4"/>
    <col min="14596" max="14596" width="11" style="4" bestFit="1" customWidth="1"/>
    <col min="14597" max="14598" width="9.109375" style="4"/>
    <col min="14599" max="14599" width="9.5546875" style="4" bestFit="1" customWidth="1"/>
    <col min="14600" max="14849" width="9.109375" style="4"/>
    <col min="14850" max="14850" width="4.6640625" style="4" customWidth="1"/>
    <col min="14851" max="14851" width="9.109375" style="4"/>
    <col min="14852" max="14852" width="11" style="4" bestFit="1" customWidth="1"/>
    <col min="14853" max="14854" width="9.109375" style="4"/>
    <col min="14855" max="14855" width="9.5546875" style="4" bestFit="1" customWidth="1"/>
    <col min="14856" max="15105" width="9.109375" style="4"/>
    <col min="15106" max="15106" width="4.6640625" style="4" customWidth="1"/>
    <col min="15107" max="15107" width="9.109375" style="4"/>
    <col min="15108" max="15108" width="11" style="4" bestFit="1" customWidth="1"/>
    <col min="15109" max="15110" width="9.109375" style="4"/>
    <col min="15111" max="15111" width="9.5546875" style="4" bestFit="1" customWidth="1"/>
    <col min="15112" max="15361" width="9.109375" style="4"/>
    <col min="15362" max="15362" width="4.6640625" style="4" customWidth="1"/>
    <col min="15363" max="15363" width="9.109375" style="4"/>
    <col min="15364" max="15364" width="11" style="4" bestFit="1" customWidth="1"/>
    <col min="15365" max="15366" width="9.109375" style="4"/>
    <col min="15367" max="15367" width="9.5546875" style="4" bestFit="1" customWidth="1"/>
    <col min="15368" max="15617" width="9.109375" style="4"/>
    <col min="15618" max="15618" width="4.6640625" style="4" customWidth="1"/>
    <col min="15619" max="15619" width="9.109375" style="4"/>
    <col min="15620" max="15620" width="11" style="4" bestFit="1" customWidth="1"/>
    <col min="15621" max="15622" width="9.109375" style="4"/>
    <col min="15623" max="15623" width="9.5546875" style="4" bestFit="1" customWidth="1"/>
    <col min="15624" max="15873" width="9.109375" style="4"/>
    <col min="15874" max="15874" width="4.6640625" style="4" customWidth="1"/>
    <col min="15875" max="15875" width="9.109375" style="4"/>
    <col min="15876" max="15876" width="11" style="4" bestFit="1" customWidth="1"/>
    <col min="15877" max="15878" width="9.109375" style="4"/>
    <col min="15879" max="15879" width="9.5546875" style="4" bestFit="1" customWidth="1"/>
    <col min="15880" max="16129" width="9.109375" style="4"/>
    <col min="16130" max="16130" width="4.6640625" style="4" customWidth="1"/>
    <col min="16131" max="16131" width="9.109375" style="4"/>
    <col min="16132" max="16132" width="11" style="4" bestFit="1" customWidth="1"/>
    <col min="16133" max="16134" width="9.109375" style="4"/>
    <col min="16135" max="16135" width="9.5546875" style="4" bestFit="1" customWidth="1"/>
    <col min="16136" max="16384" width="9.109375" style="4"/>
  </cols>
  <sheetData>
    <row r="1" spans="1:9" ht="14.4" customHeight="1" x14ac:dyDescent="0.3">
      <c r="A1" s="1" t="s">
        <v>0</v>
      </c>
      <c r="B1" s="36" t="s">
        <v>23</v>
      </c>
      <c r="C1" s="36"/>
      <c r="D1" s="36"/>
      <c r="E1" s="36"/>
      <c r="F1" s="36"/>
      <c r="G1" s="36"/>
      <c r="H1" s="2"/>
      <c r="I1" s="3"/>
    </row>
    <row r="2" spans="1:9" ht="14.4" customHeight="1" x14ac:dyDescent="0.3">
      <c r="A2" s="5" t="s">
        <v>1</v>
      </c>
      <c r="B2" s="37" t="s">
        <v>24</v>
      </c>
      <c r="C2" s="37"/>
      <c r="D2" s="37"/>
      <c r="E2" s="37"/>
      <c r="F2" s="37"/>
      <c r="G2" s="37"/>
      <c r="H2" s="2"/>
      <c r="I2" s="3"/>
    </row>
    <row r="3" spans="1:9" ht="16.2" thickBot="1" x14ac:dyDescent="0.35">
      <c r="B3" s="6"/>
      <c r="C3" s="6"/>
      <c r="D3" s="6"/>
      <c r="E3" s="6"/>
      <c r="F3" s="6"/>
      <c r="G3" s="6"/>
      <c r="H3" s="7"/>
      <c r="I3" s="3"/>
    </row>
    <row r="4" spans="1:9" ht="15" thickTop="1" x14ac:dyDescent="0.3">
      <c r="A4" s="8" t="s">
        <v>2</v>
      </c>
      <c r="B4" s="8"/>
      <c r="C4" s="9" t="s">
        <v>3</v>
      </c>
      <c r="D4" s="10" t="s">
        <v>3</v>
      </c>
      <c r="E4" s="11" t="s">
        <v>4</v>
      </c>
      <c r="F4" s="11" t="s">
        <v>5</v>
      </c>
      <c r="G4" s="11" t="s">
        <v>6</v>
      </c>
      <c r="H4" s="11"/>
      <c r="I4" s="3"/>
    </row>
    <row r="5" spans="1:9" ht="15" thickBot="1" x14ac:dyDescent="0.35">
      <c r="A5" s="12"/>
      <c r="B5" s="12"/>
      <c r="C5" s="13" t="s">
        <v>7</v>
      </c>
      <c r="D5" s="14" t="s">
        <v>8</v>
      </c>
      <c r="E5" s="15"/>
      <c r="F5" s="15"/>
      <c r="G5" s="15"/>
      <c r="H5" s="15"/>
      <c r="I5" s="3"/>
    </row>
    <row r="6" spans="1:9" ht="15" thickBot="1" x14ac:dyDescent="0.35">
      <c r="A6" s="16">
        <v>1</v>
      </c>
      <c r="B6" s="16"/>
      <c r="C6" s="17">
        <v>2</v>
      </c>
      <c r="D6" s="17">
        <v>3</v>
      </c>
      <c r="E6" s="17">
        <v>4</v>
      </c>
      <c r="F6" s="17">
        <v>5</v>
      </c>
      <c r="G6" s="16">
        <v>6</v>
      </c>
      <c r="H6" s="16"/>
      <c r="I6" s="3"/>
    </row>
    <row r="7" spans="1:9" x14ac:dyDescent="0.3">
      <c r="A7" s="18" t="s">
        <v>9</v>
      </c>
      <c r="B7" s="18"/>
      <c r="C7" s="19">
        <v>35</v>
      </c>
      <c r="D7" s="20">
        <v>98</v>
      </c>
      <c r="E7" s="19">
        <v>1</v>
      </c>
      <c r="F7" s="19">
        <f t="shared" ref="F7:F18" si="0">G7-C7-D7-E7</f>
        <v>48</v>
      </c>
      <c r="G7" s="21">
        <v>182</v>
      </c>
      <c r="H7" s="21"/>
      <c r="I7" s="3"/>
    </row>
    <row r="8" spans="1:9" x14ac:dyDescent="0.3">
      <c r="A8" s="22" t="s">
        <v>10</v>
      </c>
      <c r="B8" s="22"/>
      <c r="C8" s="19">
        <v>37</v>
      </c>
      <c r="D8" s="19">
        <v>98</v>
      </c>
      <c r="E8" s="19">
        <v>0</v>
      </c>
      <c r="F8" s="19">
        <f t="shared" si="0"/>
        <v>60</v>
      </c>
      <c r="G8" s="23">
        <v>195</v>
      </c>
      <c r="H8" s="23"/>
      <c r="I8" s="3"/>
    </row>
    <row r="9" spans="1:9" x14ac:dyDescent="0.3">
      <c r="A9" s="22" t="s">
        <v>11</v>
      </c>
      <c r="B9" s="22"/>
      <c r="C9" s="19">
        <v>22</v>
      </c>
      <c r="D9" s="19">
        <v>61</v>
      </c>
      <c r="E9" s="19">
        <v>0</v>
      </c>
      <c r="F9" s="19">
        <f t="shared" si="0"/>
        <v>43</v>
      </c>
      <c r="G9" s="23">
        <v>126</v>
      </c>
      <c r="H9" s="23"/>
      <c r="I9" s="3"/>
    </row>
    <row r="10" spans="1:9" x14ac:dyDescent="0.3">
      <c r="A10" s="22" t="s">
        <v>12</v>
      </c>
      <c r="B10" s="22"/>
      <c r="C10" s="19">
        <v>9</v>
      </c>
      <c r="D10" s="19">
        <v>35</v>
      </c>
      <c r="E10" s="19">
        <v>1</v>
      </c>
      <c r="F10" s="19">
        <f t="shared" si="0"/>
        <v>14</v>
      </c>
      <c r="G10" s="23">
        <v>59</v>
      </c>
      <c r="H10" s="23"/>
      <c r="I10" s="3"/>
    </row>
    <row r="11" spans="1:9" x14ac:dyDescent="0.3">
      <c r="A11" s="22" t="s">
        <v>13</v>
      </c>
      <c r="B11" s="22"/>
      <c r="C11" s="19">
        <v>16</v>
      </c>
      <c r="D11" s="19">
        <v>35</v>
      </c>
      <c r="E11" s="19">
        <v>2</v>
      </c>
      <c r="F11" s="19">
        <f t="shared" si="0"/>
        <v>32</v>
      </c>
      <c r="G11" s="23">
        <v>85</v>
      </c>
      <c r="H11" s="23"/>
      <c r="I11" s="3"/>
    </row>
    <row r="12" spans="1:9" x14ac:dyDescent="0.3">
      <c r="A12" s="22" t="s">
        <v>14</v>
      </c>
      <c r="B12" s="22"/>
      <c r="C12" s="19">
        <v>62</v>
      </c>
      <c r="D12" s="19">
        <v>110</v>
      </c>
      <c r="E12" s="19">
        <v>0</v>
      </c>
      <c r="F12" s="19">
        <f t="shared" si="0"/>
        <v>62</v>
      </c>
      <c r="G12" s="23">
        <v>234</v>
      </c>
      <c r="H12" s="23"/>
      <c r="I12" s="3"/>
    </row>
    <row r="13" spans="1:9" x14ac:dyDescent="0.3">
      <c r="A13" s="22" t="s">
        <v>15</v>
      </c>
      <c r="B13" s="22"/>
      <c r="C13" s="19">
        <v>49</v>
      </c>
      <c r="D13" s="19">
        <v>143</v>
      </c>
      <c r="E13" s="19">
        <v>0</v>
      </c>
      <c r="F13" s="19">
        <f t="shared" si="0"/>
        <v>65</v>
      </c>
      <c r="G13" s="23">
        <v>257</v>
      </c>
      <c r="H13" s="23"/>
      <c r="I13" s="3"/>
    </row>
    <row r="14" spans="1:9" x14ac:dyDescent="0.3">
      <c r="A14" s="22" t="s">
        <v>16</v>
      </c>
      <c r="B14" s="22"/>
      <c r="C14" s="19">
        <v>27</v>
      </c>
      <c r="D14" s="19">
        <v>88</v>
      </c>
      <c r="E14" s="19">
        <v>0</v>
      </c>
      <c r="F14" s="19">
        <f t="shared" si="0"/>
        <v>43</v>
      </c>
      <c r="G14" s="23">
        <v>158</v>
      </c>
      <c r="H14" s="23"/>
      <c r="I14" s="3"/>
    </row>
    <row r="15" spans="1:9" x14ac:dyDescent="0.3">
      <c r="A15" s="22" t="s">
        <v>17</v>
      </c>
      <c r="B15" s="22"/>
      <c r="C15" s="19">
        <v>29</v>
      </c>
      <c r="D15" s="19">
        <v>98</v>
      </c>
      <c r="E15" s="19">
        <v>0</v>
      </c>
      <c r="F15" s="19">
        <f t="shared" si="0"/>
        <v>66</v>
      </c>
      <c r="G15" s="23">
        <v>193</v>
      </c>
      <c r="H15" s="23"/>
      <c r="I15" s="3"/>
    </row>
    <row r="16" spans="1:9" x14ac:dyDescent="0.3">
      <c r="A16" s="22" t="s">
        <v>18</v>
      </c>
      <c r="B16" s="22"/>
      <c r="C16" s="19">
        <v>41</v>
      </c>
      <c r="D16" s="19">
        <v>111</v>
      </c>
      <c r="E16" s="19">
        <v>0</v>
      </c>
      <c r="F16" s="19">
        <f t="shared" si="0"/>
        <v>51</v>
      </c>
      <c r="G16" s="23">
        <v>203</v>
      </c>
      <c r="H16" s="23"/>
      <c r="I16" s="3"/>
    </row>
    <row r="17" spans="1:9" x14ac:dyDescent="0.3">
      <c r="A17" s="22" t="s">
        <v>19</v>
      </c>
      <c r="B17" s="22"/>
      <c r="C17" s="19">
        <v>40</v>
      </c>
      <c r="D17" s="19">
        <v>101</v>
      </c>
      <c r="E17" s="19">
        <v>1</v>
      </c>
      <c r="F17" s="19">
        <f t="shared" si="0"/>
        <v>52</v>
      </c>
      <c r="G17" s="23">
        <v>194</v>
      </c>
      <c r="H17" s="23"/>
      <c r="I17" s="3"/>
    </row>
    <row r="18" spans="1:9" ht="15" thickBot="1" x14ac:dyDescent="0.35">
      <c r="A18" s="24" t="s">
        <v>20</v>
      </c>
      <c r="B18" s="24"/>
      <c r="C18" s="25">
        <v>26</v>
      </c>
      <c r="D18" s="25">
        <v>89</v>
      </c>
      <c r="E18" s="25">
        <v>0</v>
      </c>
      <c r="F18" s="25">
        <f t="shared" si="0"/>
        <v>41</v>
      </c>
      <c r="G18" s="26">
        <v>156</v>
      </c>
      <c r="H18" s="26"/>
      <c r="I18" s="3"/>
    </row>
    <row r="19" spans="1:9" x14ac:dyDescent="0.3">
      <c r="A19" s="27">
        <v>2020</v>
      </c>
      <c r="B19" s="27"/>
      <c r="C19" s="38">
        <f>SUM(C7:C18)</f>
        <v>393</v>
      </c>
      <c r="D19" s="38">
        <f>SUM(D7:D18)</f>
        <v>1067</v>
      </c>
      <c r="E19" s="38">
        <f>SUM(E7:E18)</f>
        <v>5</v>
      </c>
      <c r="F19" s="38">
        <f>SUM(F7:F18)</f>
        <v>577</v>
      </c>
      <c r="G19" s="39">
        <f>SUM(G7:G18)</f>
        <v>2042</v>
      </c>
      <c r="H19" s="39"/>
      <c r="I19" s="3"/>
    </row>
    <row r="20" spans="1:9" x14ac:dyDescent="0.3">
      <c r="A20" s="27">
        <v>2019</v>
      </c>
      <c r="B20" s="27"/>
      <c r="C20" s="38">
        <f>'[1]2019'!C19</f>
        <v>412</v>
      </c>
      <c r="D20" s="38">
        <f>'[1]2019'!D19</f>
        <v>1088</v>
      </c>
      <c r="E20" s="38">
        <f>'[1]2019'!E19</f>
        <v>2</v>
      </c>
      <c r="F20" s="38">
        <f>'[1]2019'!F19</f>
        <v>316</v>
      </c>
      <c r="G20" s="39">
        <f>'[1]2019'!G19</f>
        <v>1818</v>
      </c>
      <c r="H20" s="39"/>
      <c r="I20" s="3"/>
    </row>
    <row r="21" spans="1:9" x14ac:dyDescent="0.3">
      <c r="A21" s="27">
        <v>2018</v>
      </c>
      <c r="B21" s="27"/>
      <c r="C21" s="19">
        <v>365</v>
      </c>
      <c r="D21" s="40">
        <v>902</v>
      </c>
      <c r="E21" s="19">
        <v>4</v>
      </c>
      <c r="F21" s="19">
        <v>290</v>
      </c>
      <c r="G21" s="23">
        <v>1561</v>
      </c>
      <c r="H21" s="23"/>
      <c r="I21" s="3"/>
    </row>
    <row r="22" spans="1:9" x14ac:dyDescent="0.3">
      <c r="A22" s="27">
        <v>2017</v>
      </c>
      <c r="B22" s="27"/>
      <c r="C22" s="28">
        <v>388</v>
      </c>
      <c r="D22" s="29">
        <v>853</v>
      </c>
      <c r="E22" s="28">
        <v>5</v>
      </c>
      <c r="F22" s="28">
        <v>251</v>
      </c>
      <c r="G22" s="30">
        <v>1497</v>
      </c>
      <c r="H22" s="30"/>
      <c r="I22" s="3"/>
    </row>
    <row r="23" spans="1:9" x14ac:dyDescent="0.3">
      <c r="A23" s="27">
        <v>2016</v>
      </c>
      <c r="B23" s="27"/>
      <c r="C23" s="28">
        <v>375</v>
      </c>
      <c r="D23" s="29">
        <v>849</v>
      </c>
      <c r="E23" s="28">
        <v>2</v>
      </c>
      <c r="F23" s="28">
        <v>278</v>
      </c>
      <c r="G23" s="30">
        <v>1504</v>
      </c>
      <c r="H23" s="30"/>
      <c r="I23" s="3"/>
    </row>
    <row r="24" spans="1:9" x14ac:dyDescent="0.3">
      <c r="A24" s="27">
        <v>2015</v>
      </c>
      <c r="B24" s="27"/>
      <c r="C24" s="28">
        <v>390</v>
      </c>
      <c r="D24" s="29">
        <v>872</v>
      </c>
      <c r="E24" s="28">
        <v>2</v>
      </c>
      <c r="F24" s="28">
        <v>317</v>
      </c>
      <c r="G24" s="30">
        <v>1581</v>
      </c>
      <c r="H24" s="30"/>
      <c r="I24" s="3"/>
    </row>
    <row r="25" spans="1:9" x14ac:dyDescent="0.3">
      <c r="A25" s="27">
        <v>2014</v>
      </c>
      <c r="B25" s="27"/>
      <c r="C25" s="28">
        <v>385</v>
      </c>
      <c r="D25" s="28">
        <v>920</v>
      </c>
      <c r="E25" s="28">
        <v>1</v>
      </c>
      <c r="F25" s="28">
        <v>258</v>
      </c>
      <c r="G25" s="30">
        <v>1564</v>
      </c>
      <c r="H25" s="30"/>
      <c r="I25" s="3"/>
    </row>
    <row r="26" spans="1:9" x14ac:dyDescent="0.3">
      <c r="A26" s="27">
        <v>2013</v>
      </c>
      <c r="B26" s="27"/>
      <c r="C26" s="28">
        <v>397</v>
      </c>
      <c r="D26" s="28">
        <v>843</v>
      </c>
      <c r="E26" s="28">
        <v>5</v>
      </c>
      <c r="F26" s="28">
        <v>196</v>
      </c>
      <c r="G26" s="30">
        <v>1441</v>
      </c>
      <c r="H26" s="30"/>
      <c r="I26" s="3"/>
    </row>
    <row r="27" spans="1:9" ht="15" thickBot="1" x14ac:dyDescent="0.35">
      <c r="A27" s="31">
        <v>2012</v>
      </c>
      <c r="B27" s="31"/>
      <c r="C27" s="32">
        <v>424</v>
      </c>
      <c r="D27" s="32">
        <v>736</v>
      </c>
      <c r="E27" s="32">
        <v>2</v>
      </c>
      <c r="F27" s="32">
        <v>101</v>
      </c>
      <c r="G27" s="33">
        <v>1263</v>
      </c>
      <c r="H27" s="33"/>
      <c r="I27" s="3"/>
    </row>
    <row r="28" spans="1:9" ht="16.2" thickTop="1" x14ac:dyDescent="0.3">
      <c r="A28" s="3"/>
      <c r="B28" s="3"/>
      <c r="C28" s="3"/>
      <c r="D28" s="3"/>
      <c r="E28" s="3"/>
      <c r="F28" s="3"/>
      <c r="G28" s="3"/>
      <c r="H28" s="3"/>
      <c r="I28" s="2"/>
    </row>
    <row r="29" spans="1:9" x14ac:dyDescent="0.3">
      <c r="A29" s="34" t="s">
        <v>21</v>
      </c>
    </row>
    <row r="30" spans="1:9" x14ac:dyDescent="0.3">
      <c r="A30" s="35" t="s">
        <v>22</v>
      </c>
    </row>
  </sheetData>
  <mergeCells count="49">
    <mergeCell ref="A26:B26"/>
    <mergeCell ref="G26:H26"/>
    <mergeCell ref="A27:B27"/>
    <mergeCell ref="G27:H27"/>
    <mergeCell ref="A24:B24"/>
    <mergeCell ref="G24:H24"/>
    <mergeCell ref="A25:B25"/>
    <mergeCell ref="G25:H25"/>
    <mergeCell ref="A21:B21"/>
    <mergeCell ref="G21:H21"/>
    <mergeCell ref="A22:B22"/>
    <mergeCell ref="G22:H22"/>
    <mergeCell ref="A23:B23"/>
    <mergeCell ref="G23:H23"/>
    <mergeCell ref="A18:B18"/>
    <mergeCell ref="G18:H18"/>
    <mergeCell ref="A19:B19"/>
    <mergeCell ref="G19:H19"/>
    <mergeCell ref="A20:B20"/>
    <mergeCell ref="G20:H20"/>
    <mergeCell ref="A15:B15"/>
    <mergeCell ref="G15:H15"/>
    <mergeCell ref="A16:B16"/>
    <mergeCell ref="G16:H16"/>
    <mergeCell ref="A17:B17"/>
    <mergeCell ref="G17:H17"/>
    <mergeCell ref="A12:B12"/>
    <mergeCell ref="G12:H12"/>
    <mergeCell ref="A13:B13"/>
    <mergeCell ref="G13:H13"/>
    <mergeCell ref="A14:B14"/>
    <mergeCell ref="G14:H14"/>
    <mergeCell ref="A9:B9"/>
    <mergeCell ref="G9:H9"/>
    <mergeCell ref="A10:B10"/>
    <mergeCell ref="G10:H10"/>
    <mergeCell ref="A11:B11"/>
    <mergeCell ref="G11:H11"/>
    <mergeCell ref="A6:B6"/>
    <mergeCell ref="G6:H6"/>
    <mergeCell ref="A7:B7"/>
    <mergeCell ref="G7:H7"/>
    <mergeCell ref="A8:B8"/>
    <mergeCell ref="G8:H8"/>
    <mergeCell ref="B3:G3"/>
    <mergeCell ref="A4:B5"/>
    <mergeCell ref="E4:E5"/>
    <mergeCell ref="F4:F5"/>
    <mergeCell ref="G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SANTEL</dc:creator>
  <cp:lastModifiedBy>SANTEL</cp:lastModifiedBy>
  <dcterms:created xsi:type="dcterms:W3CDTF">2021-08-08T22:11:59Z</dcterms:created>
  <dcterms:modified xsi:type="dcterms:W3CDTF">2021-08-08T22:15:42Z</dcterms:modified>
</cp:coreProperties>
</file>