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\STAKO\DESK OKT 2023\KEMENAG\"/>
    </mc:Choice>
  </mc:AlternateContent>
  <xr:revisionPtr revIDLastSave="0" documentId="8_{5EE84471-B01B-4521-A6C0-72994DF79FBA}" xr6:coauthVersionLast="47" xr6:coauthVersionMax="47" xr10:uidLastSave="{00000000-0000-0000-0000-000000000000}"/>
  <bookViews>
    <workbookView xWindow="-120" yWindow="-120" windowWidth="20730" windowHeight="11040" xr2:uid="{AB8064E2-E409-4F5D-A68F-CDCCEE151C70}"/>
  </bookViews>
  <sheets>
    <sheet name="2019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H7" i="1"/>
  <c r="H19" i="1" s="1"/>
  <c r="G7" i="1"/>
  <c r="G19" i="1" s="1"/>
  <c r="F7" i="1"/>
  <c r="F19" i="1" s="1"/>
  <c r="E7" i="1"/>
  <c r="D7" i="1"/>
  <c r="D19" i="1" s="1"/>
  <c r="C7" i="1"/>
  <c r="C19" i="1" s="1"/>
  <c r="E19" i="1" l="1"/>
</calcChain>
</file>

<file path=xl/sharedStrings.xml><?xml version="1.0" encoding="utf-8"?>
<sst xmlns="http://schemas.openxmlformats.org/spreadsheetml/2006/main" count="25" uniqueCount="25">
  <si>
    <t>LAPORAN PERISTIWA PERKAWINAN ATAU RUJUK</t>
  </si>
  <si>
    <t>KABUPATEN SUKOHARJO</t>
  </si>
  <si>
    <t>TAHUN  2019</t>
  </si>
  <si>
    <t>NO</t>
  </si>
  <si>
    <t xml:space="preserve">JUMLAH PERKAWINAN </t>
  </si>
  <si>
    <t>KANTOR</t>
  </si>
  <si>
    <t>LUAR KANTOR</t>
  </si>
  <si>
    <t>PERKAWINAN CAMPURAN</t>
  </si>
  <si>
    <t>RUJUK</t>
  </si>
  <si>
    <t>LAKI-LAKI</t>
  </si>
  <si>
    <t>WANITA</t>
  </si>
  <si>
    <t>BAKI</t>
  </si>
  <si>
    <t>BENDOSARI</t>
  </si>
  <si>
    <t>BULU</t>
  </si>
  <si>
    <t>GATAK</t>
  </si>
  <si>
    <t>GROGOL</t>
  </si>
  <si>
    <t>KARTASURA</t>
  </si>
  <si>
    <t>MOJOLABAN</t>
  </si>
  <si>
    <t>NGUTER</t>
  </si>
  <si>
    <t>POLOKARTO</t>
  </si>
  <si>
    <t>SUKOHARJO</t>
  </si>
  <si>
    <t>TAWANGSARI</t>
  </si>
  <si>
    <t>WERU</t>
  </si>
  <si>
    <t>JUMLAH</t>
  </si>
  <si>
    <t>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</si>
</sst>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12"/>
      <color theme="1"/>
      <name val="Arial"/>
      <charset val="134"/>
    </font>
    <font>
      <b/>
      <sz val="14"/>
      <color theme="1"/>
      <name val="Arial"/>
      <charset val="134"/>
    </font>
    <font>
      <b/>
      <sz val="12"/>
      <color theme="1"/>
      <name val="Arial"/>
      <charset val="134"/>
    </font>
    <font>
      <sz val="12"/>
      <name val="Arial"/>
      <charset val="134"/>
    </font>
    <font>
      <b/>
      <sz val="12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 vertical="center" indent="1"/>
    </xf>
    <xf numFmtId="3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left" vertical="center" indent="1"/>
    </xf>
    <xf numFmtId="3" fontId="5" fillId="0" borderId="6" xfId="0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indent="1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 vertical="center" indent="1"/>
    </xf>
    <xf numFmtId="3" fontId="5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ANTOR%202022\TAHUNAN\Tahun%202019\L1%20Tahun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i"/>
      <sheetName val="Peb"/>
      <sheetName val="Maret"/>
      <sheetName val="TW1"/>
      <sheetName val="April"/>
      <sheetName val="Mei"/>
      <sheetName val="Juni"/>
      <sheetName val="TW2"/>
      <sheetName val="SMR1"/>
      <sheetName val="Juli"/>
      <sheetName val="Agust"/>
      <sheetName val="Sept"/>
      <sheetName val="TW3"/>
      <sheetName val="Oktb"/>
      <sheetName val="Nop"/>
      <sheetName val="Des"/>
      <sheetName val="TW4"/>
      <sheetName val="SMR 2"/>
      <sheetName val="Tahunan"/>
      <sheetName val="Sheet1"/>
      <sheetName val="Sheet2"/>
      <sheetName val="R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C14">
            <v>272</v>
          </cell>
          <cell r="D14">
            <v>103</v>
          </cell>
          <cell r="E14">
            <v>169</v>
          </cell>
          <cell r="F14">
            <v>0</v>
          </cell>
          <cell r="G14">
            <v>0</v>
          </cell>
          <cell r="H14">
            <v>0</v>
          </cell>
        </row>
        <row r="15">
          <cell r="C15">
            <v>200</v>
          </cell>
          <cell r="D15">
            <v>46</v>
          </cell>
          <cell r="E15">
            <v>154</v>
          </cell>
          <cell r="F15">
            <v>0</v>
          </cell>
          <cell r="G15">
            <v>0</v>
          </cell>
          <cell r="H15">
            <v>0</v>
          </cell>
        </row>
        <row r="16">
          <cell r="C16">
            <v>99</v>
          </cell>
          <cell r="D16">
            <v>33</v>
          </cell>
          <cell r="E16">
            <v>66</v>
          </cell>
          <cell r="F16">
            <v>0</v>
          </cell>
          <cell r="G16">
            <v>0</v>
          </cell>
          <cell r="H16">
            <v>0</v>
          </cell>
        </row>
        <row r="17">
          <cell r="C17">
            <v>176</v>
          </cell>
          <cell r="D17">
            <v>72</v>
          </cell>
          <cell r="E17">
            <v>104</v>
          </cell>
          <cell r="F17">
            <v>0</v>
          </cell>
          <cell r="G17">
            <v>1</v>
          </cell>
          <cell r="H17">
            <v>0</v>
          </cell>
        </row>
        <row r="18">
          <cell r="C18">
            <v>314</v>
          </cell>
          <cell r="D18">
            <v>77</v>
          </cell>
          <cell r="E18">
            <v>237</v>
          </cell>
          <cell r="F18">
            <v>2</v>
          </cell>
          <cell r="G18">
            <v>0</v>
          </cell>
          <cell r="H18">
            <v>0</v>
          </cell>
        </row>
        <row r="19">
          <cell r="C19">
            <v>305</v>
          </cell>
          <cell r="D19">
            <v>91</v>
          </cell>
          <cell r="E19">
            <v>214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283</v>
          </cell>
          <cell r="D20">
            <v>77</v>
          </cell>
          <cell r="E20">
            <v>206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192</v>
          </cell>
          <cell r="D21">
            <v>35</v>
          </cell>
          <cell r="E21">
            <v>157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247</v>
          </cell>
          <cell r="D22">
            <v>89</v>
          </cell>
          <cell r="E22">
            <v>158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299</v>
          </cell>
          <cell r="D23">
            <v>69</v>
          </cell>
          <cell r="E23">
            <v>230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181</v>
          </cell>
          <cell r="D24">
            <v>28</v>
          </cell>
          <cell r="E24">
            <v>153</v>
          </cell>
          <cell r="F24">
            <v>0</v>
          </cell>
          <cell r="G24">
            <v>0</v>
          </cell>
          <cell r="H24">
            <v>0</v>
          </cell>
        </row>
        <row r="25">
          <cell r="C25">
            <v>196</v>
          </cell>
          <cell r="D25">
            <v>54</v>
          </cell>
          <cell r="E25">
            <v>142</v>
          </cell>
          <cell r="F25">
            <v>0</v>
          </cell>
          <cell r="G25">
            <v>0</v>
          </cell>
          <cell r="H2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C14">
            <v>326</v>
          </cell>
          <cell r="D14">
            <v>117</v>
          </cell>
          <cell r="E14">
            <v>209</v>
          </cell>
          <cell r="F14">
            <v>0</v>
          </cell>
          <cell r="G14">
            <v>0</v>
          </cell>
          <cell r="H14">
            <v>0</v>
          </cell>
        </row>
        <row r="15">
          <cell r="C15">
            <v>248</v>
          </cell>
          <cell r="D15">
            <v>58</v>
          </cell>
          <cell r="E15">
            <v>190</v>
          </cell>
          <cell r="F15">
            <v>0</v>
          </cell>
          <cell r="G15">
            <v>0</v>
          </cell>
          <cell r="H15">
            <v>0</v>
          </cell>
        </row>
        <row r="16">
          <cell r="C16">
            <v>158</v>
          </cell>
          <cell r="D16">
            <v>57</v>
          </cell>
          <cell r="E16">
            <v>101</v>
          </cell>
          <cell r="F16">
            <v>0</v>
          </cell>
          <cell r="G16">
            <v>0</v>
          </cell>
          <cell r="H16">
            <v>0</v>
          </cell>
        </row>
        <row r="17">
          <cell r="C17">
            <v>191</v>
          </cell>
          <cell r="D17">
            <v>62</v>
          </cell>
          <cell r="E17">
            <v>129</v>
          </cell>
          <cell r="F17">
            <v>1</v>
          </cell>
          <cell r="G17">
            <v>0</v>
          </cell>
          <cell r="H17">
            <v>0</v>
          </cell>
        </row>
        <row r="18">
          <cell r="C18">
            <v>470</v>
          </cell>
          <cell r="D18">
            <v>119</v>
          </cell>
          <cell r="E18">
            <v>351</v>
          </cell>
          <cell r="F18">
            <v>2</v>
          </cell>
          <cell r="G18">
            <v>0</v>
          </cell>
          <cell r="H18">
            <v>0</v>
          </cell>
        </row>
        <row r="19">
          <cell r="C19">
            <v>400</v>
          </cell>
          <cell r="D19">
            <v>120</v>
          </cell>
          <cell r="E19">
            <v>280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354</v>
          </cell>
          <cell r="D20">
            <v>95</v>
          </cell>
          <cell r="E20">
            <v>259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207</v>
          </cell>
          <cell r="D21">
            <v>45</v>
          </cell>
          <cell r="E21">
            <v>162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355</v>
          </cell>
          <cell r="D22">
            <v>91</v>
          </cell>
          <cell r="E22">
            <v>264</v>
          </cell>
          <cell r="F22">
            <v>1</v>
          </cell>
          <cell r="G22">
            <v>0</v>
          </cell>
          <cell r="H22">
            <v>0</v>
          </cell>
        </row>
        <row r="23">
          <cell r="C23">
            <v>401</v>
          </cell>
          <cell r="D23">
            <v>134</v>
          </cell>
          <cell r="E23">
            <v>267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241</v>
          </cell>
          <cell r="D24">
            <v>25</v>
          </cell>
          <cell r="E24">
            <v>216</v>
          </cell>
          <cell r="F24">
            <v>0</v>
          </cell>
          <cell r="G24">
            <v>0</v>
          </cell>
          <cell r="H24">
            <v>0</v>
          </cell>
        </row>
        <row r="25">
          <cell r="C25">
            <v>236</v>
          </cell>
          <cell r="D25">
            <v>91</v>
          </cell>
          <cell r="E25">
            <v>145</v>
          </cell>
          <cell r="F25">
            <v>0</v>
          </cell>
          <cell r="G25">
            <v>0</v>
          </cell>
          <cell r="H25">
            <v>0</v>
          </cell>
        </row>
      </sheetData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8AFE6-205A-4BC8-B5B1-DFB6E0A912BA}">
  <dimension ref="A1:H31"/>
  <sheetViews>
    <sheetView tabSelected="1" workbookViewId="0">
      <selection activeCell="B7" sqref="B7"/>
    </sheetView>
  </sheetViews>
  <sheetFormatPr defaultColWidth="9" defaultRowHeight="15"/>
  <cols>
    <col min="1" max="1" width="5.5703125" customWidth="1"/>
    <col min="2" max="2" width="25.5703125" customWidth="1"/>
    <col min="3" max="3" width="18.42578125" customWidth="1"/>
    <col min="4" max="4" width="12.5703125" customWidth="1"/>
    <col min="5" max="5" width="17.5703125" customWidth="1"/>
    <col min="6" max="6" width="16.140625" customWidth="1"/>
    <col min="7" max="7" width="16.5703125" customWidth="1"/>
    <col min="8" max="8" width="17" customWidth="1"/>
    <col min="13" max="13" width="10" customWidth="1"/>
  </cols>
  <sheetData>
    <row r="1" spans="1:8" ht="18">
      <c r="A1" s="3" t="s">
        <v>0</v>
      </c>
      <c r="B1" s="3"/>
      <c r="C1" s="3"/>
      <c r="D1" s="3"/>
      <c r="E1" s="3"/>
      <c r="F1" s="3"/>
      <c r="G1" s="3"/>
      <c r="H1" s="3"/>
    </row>
    <row r="2" spans="1:8" ht="18">
      <c r="A2" s="3" t="s">
        <v>1</v>
      </c>
      <c r="B2" s="3"/>
      <c r="C2" s="3"/>
      <c r="D2" s="3"/>
      <c r="E2" s="3"/>
      <c r="F2" s="3"/>
      <c r="G2" s="3"/>
      <c r="H2" s="3"/>
    </row>
    <row r="3" spans="1:8" ht="18">
      <c r="A3" s="3" t="s">
        <v>2</v>
      </c>
      <c r="B3" s="3"/>
      <c r="C3" s="3"/>
      <c r="D3" s="3"/>
      <c r="E3" s="3"/>
      <c r="F3" s="3"/>
      <c r="G3" s="3"/>
      <c r="H3" s="3"/>
    </row>
    <row r="4" spans="1:8" ht="15.75">
      <c r="A4" s="2"/>
      <c r="B4" s="2"/>
      <c r="C4" s="2"/>
      <c r="D4" s="2"/>
      <c r="E4" s="2"/>
      <c r="F4" s="2"/>
      <c r="G4" s="2"/>
      <c r="H4" s="2"/>
    </row>
    <row r="5" spans="1:8" s="8" customFormat="1" ht="15.75">
      <c r="A5" s="4" t="s">
        <v>3</v>
      </c>
      <c r="B5" s="4" t="s">
        <v>24</v>
      </c>
      <c r="C5" s="5" t="s">
        <v>4</v>
      </c>
      <c r="D5" s="4" t="s">
        <v>5</v>
      </c>
      <c r="E5" s="4" t="s">
        <v>6</v>
      </c>
      <c r="F5" s="6" t="s">
        <v>7</v>
      </c>
      <c r="G5" s="7"/>
      <c r="H5" s="4" t="s">
        <v>8</v>
      </c>
    </row>
    <row r="6" spans="1:8" s="8" customFormat="1" ht="16.5" thickBot="1">
      <c r="A6" s="9"/>
      <c r="B6" s="9"/>
      <c r="C6" s="10"/>
      <c r="D6" s="9"/>
      <c r="E6" s="9"/>
      <c r="F6" s="11" t="s">
        <v>9</v>
      </c>
      <c r="G6" s="11" t="s">
        <v>10</v>
      </c>
      <c r="H6" s="9"/>
    </row>
    <row r="7" spans="1:8" ht="16.5" thickTop="1">
      <c r="A7" s="12">
        <v>1</v>
      </c>
      <c r="B7" s="13" t="s">
        <v>11</v>
      </c>
      <c r="C7" s="14">
        <f>SUM([1]SMR1!C14+'[1]SMR 2'!C14)</f>
        <v>598</v>
      </c>
      <c r="D7" s="14">
        <f>SUM([1]SMR1!D14+'[1]SMR 2'!D14)</f>
        <v>220</v>
      </c>
      <c r="E7" s="14">
        <f>SUM([1]SMR1!E14+'[1]SMR 2'!E14)</f>
        <v>378</v>
      </c>
      <c r="F7" s="14">
        <f>SUM([1]SMR1!F14+'[1]SMR 2'!F14)</f>
        <v>0</v>
      </c>
      <c r="G7" s="14">
        <f>SUM([1]SMR1!G14+'[1]SMR 2'!G14)</f>
        <v>0</v>
      </c>
      <c r="H7" s="14">
        <f>SUM([1]SMR1!H14+'[1]SMR 2'!H14)</f>
        <v>0</v>
      </c>
    </row>
    <row r="8" spans="1:8" ht="15.75">
      <c r="A8" s="15">
        <v>2</v>
      </c>
      <c r="B8" s="16" t="s">
        <v>12</v>
      </c>
      <c r="C8" s="17">
        <f>SUM([1]SMR1!C15+'[1]SMR 2'!C15)</f>
        <v>448</v>
      </c>
      <c r="D8" s="17">
        <f>SUM([1]SMR1!D15+'[1]SMR 2'!D15)</f>
        <v>104</v>
      </c>
      <c r="E8" s="17">
        <f>SUM([1]SMR1!E15+'[1]SMR 2'!E15)</f>
        <v>344</v>
      </c>
      <c r="F8" s="17">
        <f>SUM([1]SMR1!F15+'[1]SMR 2'!F15)</f>
        <v>0</v>
      </c>
      <c r="G8" s="17">
        <f>SUM([1]SMR1!G15+'[1]SMR 2'!G15)</f>
        <v>0</v>
      </c>
      <c r="H8" s="17">
        <f>SUM([1]SMR1!H15+'[1]SMR 2'!H15)</f>
        <v>0</v>
      </c>
    </row>
    <row r="9" spans="1:8" ht="15.75">
      <c r="A9" s="15">
        <v>3</v>
      </c>
      <c r="B9" s="16" t="s">
        <v>13</v>
      </c>
      <c r="C9" s="17">
        <f>SUM([1]SMR1!C16+'[1]SMR 2'!C16)</f>
        <v>257</v>
      </c>
      <c r="D9" s="17">
        <f>SUM([1]SMR1!D16+'[1]SMR 2'!D16)</f>
        <v>90</v>
      </c>
      <c r="E9" s="17">
        <f>SUM([1]SMR1!E16+'[1]SMR 2'!E16)</f>
        <v>167</v>
      </c>
      <c r="F9" s="17">
        <f>SUM([1]SMR1!F16+'[1]SMR 2'!F16)</f>
        <v>0</v>
      </c>
      <c r="G9" s="17">
        <f>SUM([1]SMR1!G16+'[1]SMR 2'!G16)</f>
        <v>0</v>
      </c>
      <c r="H9" s="17">
        <f>SUM([1]SMR1!H16+'[1]SMR 2'!H16)</f>
        <v>0</v>
      </c>
    </row>
    <row r="10" spans="1:8" ht="15.75">
      <c r="A10" s="15">
        <v>4</v>
      </c>
      <c r="B10" s="16" t="s">
        <v>14</v>
      </c>
      <c r="C10" s="17">
        <f>SUM([1]SMR1!C17+'[1]SMR 2'!C17)</f>
        <v>367</v>
      </c>
      <c r="D10" s="17">
        <f>SUM([1]SMR1!D17+'[1]SMR 2'!D17)</f>
        <v>134</v>
      </c>
      <c r="E10" s="17">
        <f>SUM([1]SMR1!E17+'[1]SMR 2'!E17)</f>
        <v>233</v>
      </c>
      <c r="F10" s="17">
        <f>SUM([1]SMR1!F17+'[1]SMR 2'!F17)</f>
        <v>1</v>
      </c>
      <c r="G10" s="17">
        <f>SUM([1]SMR1!G17+'[1]SMR 2'!G17)</f>
        <v>1</v>
      </c>
      <c r="H10" s="17">
        <f>SUM([1]SMR1!H17+'[1]SMR 2'!H17)</f>
        <v>0</v>
      </c>
    </row>
    <row r="11" spans="1:8" ht="15.75">
      <c r="A11" s="15">
        <v>5</v>
      </c>
      <c r="B11" s="16" t="s">
        <v>15</v>
      </c>
      <c r="C11" s="17">
        <f>SUM([1]SMR1!C18+'[1]SMR 2'!C18)</f>
        <v>784</v>
      </c>
      <c r="D11" s="17">
        <f>SUM([1]SMR1!D18+'[1]SMR 2'!D18)</f>
        <v>196</v>
      </c>
      <c r="E11" s="17">
        <f>SUM([1]SMR1!E18+'[1]SMR 2'!E18)</f>
        <v>588</v>
      </c>
      <c r="F11" s="17">
        <f>SUM([1]SMR1!F18+'[1]SMR 2'!F18)</f>
        <v>4</v>
      </c>
      <c r="G11" s="17">
        <f>SUM([1]SMR1!G18+'[1]SMR 2'!G18)</f>
        <v>0</v>
      </c>
      <c r="H11" s="17">
        <f>SUM([1]SMR1!H18+'[1]SMR 2'!H18)</f>
        <v>0</v>
      </c>
    </row>
    <row r="12" spans="1:8" ht="15.75">
      <c r="A12" s="15">
        <v>6</v>
      </c>
      <c r="B12" s="16" t="s">
        <v>16</v>
      </c>
      <c r="C12" s="17">
        <f>SUM([1]SMR1!C19+'[1]SMR 2'!C19)</f>
        <v>705</v>
      </c>
      <c r="D12" s="17">
        <f>SUM([1]SMR1!D19+'[1]SMR 2'!D19)</f>
        <v>211</v>
      </c>
      <c r="E12" s="17">
        <f>SUM([1]SMR1!E19+'[1]SMR 2'!E19)</f>
        <v>494</v>
      </c>
      <c r="F12" s="17">
        <f>SUM([1]SMR1!F19+'[1]SMR 2'!F19)</f>
        <v>0</v>
      </c>
      <c r="G12" s="17">
        <f>SUM([1]SMR1!G19+'[1]SMR 2'!G19)</f>
        <v>0</v>
      </c>
      <c r="H12" s="17">
        <f>SUM([1]SMR1!H19+'[1]SMR 2'!H19)</f>
        <v>0</v>
      </c>
    </row>
    <row r="13" spans="1:8" ht="15.75">
      <c r="A13" s="15">
        <v>7</v>
      </c>
      <c r="B13" s="18" t="s">
        <v>17</v>
      </c>
      <c r="C13" s="17">
        <f>SUM([1]SMR1!C20+'[1]SMR 2'!C20)</f>
        <v>637</v>
      </c>
      <c r="D13" s="17">
        <f>SUM([1]SMR1!D20+'[1]SMR 2'!D20)</f>
        <v>172</v>
      </c>
      <c r="E13" s="17">
        <f>SUM([1]SMR1!E20+'[1]SMR 2'!E20)</f>
        <v>465</v>
      </c>
      <c r="F13" s="17">
        <f>SUM([1]SMR1!F20+'[1]SMR 2'!F20)</f>
        <v>0</v>
      </c>
      <c r="G13" s="17">
        <f>SUM([1]SMR1!G20+'[1]SMR 2'!G20)</f>
        <v>0</v>
      </c>
      <c r="H13" s="17">
        <f>SUM([1]SMR1!H20+'[1]SMR 2'!H20)</f>
        <v>0</v>
      </c>
    </row>
    <row r="14" spans="1:8" ht="15.75">
      <c r="A14" s="15">
        <v>8</v>
      </c>
      <c r="B14" s="16" t="s">
        <v>18</v>
      </c>
      <c r="C14" s="17">
        <f>SUM([1]SMR1!C21+'[1]SMR 2'!C21)</f>
        <v>399</v>
      </c>
      <c r="D14" s="17">
        <f>SUM([1]SMR1!D21+'[1]SMR 2'!D21)</f>
        <v>80</v>
      </c>
      <c r="E14" s="17">
        <f>SUM([1]SMR1!E21+'[1]SMR 2'!E21)</f>
        <v>319</v>
      </c>
      <c r="F14" s="17">
        <f>SUM([1]SMR1!F21+'[1]SMR 2'!F21)</f>
        <v>0</v>
      </c>
      <c r="G14" s="17">
        <f>SUM([1]SMR1!G21+'[1]SMR 2'!G21)</f>
        <v>0</v>
      </c>
      <c r="H14" s="17">
        <f>SUM([1]SMR1!H21+'[1]SMR 2'!H21)</f>
        <v>0</v>
      </c>
    </row>
    <row r="15" spans="1:8" ht="15.75">
      <c r="A15" s="15">
        <v>9</v>
      </c>
      <c r="B15" s="18" t="s">
        <v>19</v>
      </c>
      <c r="C15" s="17">
        <f>SUM([1]SMR1!C22+'[1]SMR 2'!C22)</f>
        <v>602</v>
      </c>
      <c r="D15" s="17">
        <f>SUM([1]SMR1!D22+'[1]SMR 2'!D22)</f>
        <v>180</v>
      </c>
      <c r="E15" s="17">
        <f>SUM([1]SMR1!E22+'[1]SMR 2'!E22)</f>
        <v>422</v>
      </c>
      <c r="F15" s="17">
        <f>SUM([1]SMR1!F22+'[1]SMR 2'!F22)</f>
        <v>1</v>
      </c>
      <c r="G15" s="17">
        <f>SUM([1]SMR1!G22+'[1]SMR 2'!G22)</f>
        <v>0</v>
      </c>
      <c r="H15" s="17">
        <f>SUM([1]SMR1!H22+'[1]SMR 2'!H22)</f>
        <v>0</v>
      </c>
    </row>
    <row r="16" spans="1:8" ht="15.75">
      <c r="A16" s="15">
        <v>10</v>
      </c>
      <c r="B16" s="16" t="s">
        <v>20</v>
      </c>
      <c r="C16" s="17">
        <f>SUM([1]SMR1!C23+'[1]SMR 2'!C23)</f>
        <v>700</v>
      </c>
      <c r="D16" s="17">
        <f>SUM([1]SMR1!D23+'[1]SMR 2'!D23)</f>
        <v>203</v>
      </c>
      <c r="E16" s="17">
        <f>SUM([1]SMR1!E23+'[1]SMR 2'!E23)</f>
        <v>497</v>
      </c>
      <c r="F16" s="17">
        <f>SUM([1]SMR1!F23+'[1]SMR 2'!F23)</f>
        <v>0</v>
      </c>
      <c r="G16" s="17">
        <f>SUM([1]SMR1!G23+'[1]SMR 2'!G23)</f>
        <v>0</v>
      </c>
      <c r="H16" s="17">
        <f>SUM([1]SMR1!H23+'[1]SMR 2'!H23)</f>
        <v>0</v>
      </c>
    </row>
    <row r="17" spans="1:8" ht="15.75">
      <c r="A17" s="15">
        <v>11</v>
      </c>
      <c r="B17" s="18" t="s">
        <v>21</v>
      </c>
      <c r="C17" s="17">
        <f>SUM([1]SMR1!C24+'[1]SMR 2'!C24)</f>
        <v>422</v>
      </c>
      <c r="D17" s="17">
        <f>SUM([1]SMR1!D24+'[1]SMR 2'!D24)</f>
        <v>53</v>
      </c>
      <c r="E17" s="17">
        <f>SUM([1]SMR1!E24+'[1]SMR 2'!E24)</f>
        <v>369</v>
      </c>
      <c r="F17" s="17">
        <f>SUM([1]SMR1!F24+'[1]SMR 2'!F24)</f>
        <v>0</v>
      </c>
      <c r="G17" s="17">
        <f>SUM([1]SMR1!G24+'[1]SMR 2'!G24)</f>
        <v>0</v>
      </c>
      <c r="H17" s="17">
        <f>SUM([1]SMR1!H24+'[1]SMR 2'!H24)</f>
        <v>0</v>
      </c>
    </row>
    <row r="18" spans="1:8" ht="16.5" thickBot="1">
      <c r="A18" s="19">
        <v>12</v>
      </c>
      <c r="B18" s="20" t="s">
        <v>22</v>
      </c>
      <c r="C18" s="21">
        <f>SUM([1]SMR1!C25+'[1]SMR 2'!C25)</f>
        <v>432</v>
      </c>
      <c r="D18" s="21">
        <f>SUM([1]SMR1!D25+'[1]SMR 2'!D25)</f>
        <v>145</v>
      </c>
      <c r="E18" s="21">
        <f>SUM([1]SMR1!E25+'[1]SMR 2'!E25)</f>
        <v>287</v>
      </c>
      <c r="F18" s="21">
        <f>SUM([1]SMR1!F25+'[1]SMR 2'!F25)</f>
        <v>0</v>
      </c>
      <c r="G18" s="21">
        <f>SUM([1]SMR1!G25+'[1]SMR 2'!G25)</f>
        <v>0</v>
      </c>
      <c r="H18" s="21">
        <f>SUM([1]SMR1!H25+'[1]SMR 2'!H25)</f>
        <v>0</v>
      </c>
    </row>
    <row r="19" spans="1:8" ht="16.5" thickTop="1">
      <c r="A19" s="12"/>
      <c r="B19" s="22" t="s">
        <v>23</v>
      </c>
      <c r="C19" s="22">
        <f>SUM(C7:C18)</f>
        <v>6351</v>
      </c>
      <c r="D19" s="22">
        <f t="shared" ref="D19:H19" si="0">SUM(D7:D18)</f>
        <v>1788</v>
      </c>
      <c r="E19" s="22">
        <f t="shared" si="0"/>
        <v>4563</v>
      </c>
      <c r="F19" s="22">
        <f t="shared" si="0"/>
        <v>6</v>
      </c>
      <c r="G19" s="22">
        <f t="shared" si="0"/>
        <v>1</v>
      </c>
      <c r="H19" s="22">
        <f t="shared" si="0"/>
        <v>0</v>
      </c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 ht="15.75">
      <c r="A21" s="1"/>
      <c r="B21" s="1"/>
      <c r="C21" s="1"/>
      <c r="D21" s="1"/>
      <c r="E21" s="1"/>
      <c r="F21" s="2"/>
      <c r="G21" s="23"/>
    </row>
    <row r="22" spans="1:8" ht="15.75">
      <c r="A22" s="1"/>
      <c r="B22" s="1"/>
      <c r="C22" s="1"/>
      <c r="D22" s="1"/>
      <c r="E22" s="1"/>
      <c r="F22" s="24"/>
      <c r="G22" s="23"/>
    </row>
    <row r="23" spans="1:8" ht="15.75">
      <c r="A23" s="1"/>
      <c r="B23" s="1"/>
      <c r="C23" s="1"/>
      <c r="D23" s="1"/>
      <c r="E23" s="1"/>
      <c r="F23" s="2"/>
      <c r="G23" s="23"/>
    </row>
    <row r="24" spans="1:8" ht="15.75">
      <c r="A24" s="1"/>
      <c r="B24" s="1"/>
      <c r="C24" s="1"/>
      <c r="D24" s="1"/>
      <c r="E24" s="1"/>
      <c r="F24" s="2"/>
      <c r="G24" s="23"/>
    </row>
    <row r="25" spans="1:8" ht="15.75">
      <c r="A25" s="1"/>
      <c r="B25" s="1"/>
      <c r="C25" s="1"/>
      <c r="D25" s="1"/>
      <c r="E25" s="1"/>
      <c r="F25" s="2"/>
      <c r="G25" s="23"/>
    </row>
    <row r="26" spans="1:8" ht="15.75">
      <c r="A26" s="1"/>
      <c r="B26" s="1"/>
      <c r="C26" s="1"/>
      <c r="D26" s="1"/>
      <c r="E26" s="1"/>
      <c r="F26" s="2"/>
      <c r="G26" s="23"/>
    </row>
    <row r="27" spans="1:8" ht="15.75">
      <c r="A27" s="1"/>
      <c r="B27" s="1"/>
      <c r="C27" s="1"/>
      <c r="D27" s="1"/>
      <c r="E27" s="1"/>
      <c r="F27" s="2"/>
      <c r="G27" s="23"/>
    </row>
    <row r="28" spans="1:8" ht="15.75">
      <c r="A28" s="1"/>
      <c r="B28" s="1"/>
      <c r="C28" s="1"/>
      <c r="D28" s="1"/>
      <c r="E28" s="1"/>
      <c r="F28" s="2"/>
      <c r="G28" s="23"/>
    </row>
    <row r="29" spans="1:8" ht="15.75">
      <c r="A29" s="1"/>
      <c r="B29" s="1"/>
      <c r="C29" s="1"/>
      <c r="D29" s="1"/>
      <c r="E29" s="1"/>
      <c r="F29" s="2"/>
    </row>
    <row r="30" spans="1:8" ht="15.75">
      <c r="F30" s="2"/>
    </row>
    <row r="31" spans="1:8" ht="15.75">
      <c r="F31" s="2"/>
    </row>
  </sheetData>
  <mergeCells count="10">
    <mergeCell ref="A1:H1"/>
    <mergeCell ref="A2:H2"/>
    <mergeCell ref="A3:H3"/>
    <mergeCell ref="A5:A6"/>
    <mergeCell ref="B5:B6"/>
    <mergeCell ref="C5:C6"/>
    <mergeCell ref="D5:D6"/>
    <mergeCell ref="E5:E6"/>
    <mergeCell ref="F5:G5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2023-11-02T08:30:12Z</dcterms:created>
  <dcterms:modified xsi:type="dcterms:W3CDTF">2023-11-02T08:30:59Z</dcterms:modified>
</cp:coreProperties>
</file>