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KABUPATEN\OKTOBER\"/>
    </mc:Choice>
  </mc:AlternateContent>
  <xr:revisionPtr revIDLastSave="0" documentId="13_ncr:1_{291BABC5-0E4E-4ACD-B69F-13710C8720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K.4" sheetId="1" r:id="rId1"/>
  </sheets>
  <definedNames>
    <definedName name="_xlnm.Print_Area" localSheetId="0">'RK.4'!$A$1:$AT$18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T18" i="1" l="1"/>
  <c r="AS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F18" i="1"/>
  <c r="D18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AQ17" i="1" s="1"/>
  <c r="AR17" i="1" s="1"/>
  <c r="AQ16" i="1"/>
  <c r="E16" i="1"/>
  <c r="AR16" i="1" s="1"/>
  <c r="AQ15" i="1"/>
  <c r="E15" i="1"/>
  <c r="AR15" i="1" s="1"/>
  <c r="AQ14" i="1"/>
  <c r="E14" i="1"/>
  <c r="AR14" i="1" s="1"/>
  <c r="AQ13" i="1"/>
  <c r="E13" i="1"/>
  <c r="AQ12" i="1"/>
  <c r="E12" i="1"/>
  <c r="AR12" i="1" s="1"/>
  <c r="AQ11" i="1"/>
  <c r="E11" i="1"/>
  <c r="AR11" i="1" s="1"/>
  <c r="AQ10" i="1"/>
  <c r="E10" i="1"/>
  <c r="AQ9" i="1"/>
  <c r="E9" i="1"/>
  <c r="AQ8" i="1"/>
  <c r="E8" i="1"/>
  <c r="AQ7" i="1"/>
  <c r="E7" i="1"/>
  <c r="AR8" i="1" l="1"/>
  <c r="AR10" i="1"/>
  <c r="AR7" i="1"/>
  <c r="AR9" i="1"/>
  <c r="AQ18" i="1"/>
  <c r="AR13" i="1"/>
</calcChain>
</file>

<file path=xl/sharedStrings.xml><?xml version="1.0" encoding="utf-8"?>
<sst xmlns="http://schemas.openxmlformats.org/spreadsheetml/2006/main" count="69" uniqueCount="68">
  <si>
    <t>LAPORAN PERKARA TINGKAT PERTAMA YANG DIPUTUS</t>
  </si>
  <si>
    <t>PADA PENGADILAN AGAMA SUKOHARJO</t>
  </si>
  <si>
    <t>BULAN OKTOBER 2025</t>
  </si>
  <si>
    <t>No</t>
  </si>
  <si>
    <t>Bulan</t>
  </si>
  <si>
    <t>Sisa Bulan Lalu</t>
  </si>
  <si>
    <t>Perkara Yang Diterima</t>
  </si>
  <si>
    <t>JUMLAH</t>
  </si>
  <si>
    <t>Dicabut</t>
  </si>
  <si>
    <t>PERKAWINAN</t>
  </si>
  <si>
    <t xml:space="preserve">Izin Poligami </t>
  </si>
  <si>
    <t>Pencegahan Perkawinan</t>
  </si>
  <si>
    <t>Penolakan Perk. Oleh PPN</t>
  </si>
  <si>
    <t>Pembatalan Perkawinan</t>
  </si>
  <si>
    <t>Kelalaian atas Kewajiban Suami/Istri</t>
  </si>
  <si>
    <t>Cerai Talak</t>
  </si>
  <si>
    <t>Cerai Gugat</t>
  </si>
  <si>
    <t>Harta Bersama</t>
  </si>
  <si>
    <t>Penguasaan Anak/Hadhonah</t>
  </si>
  <si>
    <t>Nafkah Anak Oleh Ibu</t>
  </si>
  <si>
    <t>Hak-hak bekas Isteri</t>
  </si>
  <si>
    <t>Pengesahan Anak</t>
  </si>
  <si>
    <t>Pencabutan Kek. Orang Tua</t>
  </si>
  <si>
    <t>Perwalian</t>
  </si>
  <si>
    <t>Pencb. Kekuasaan Wali</t>
  </si>
  <si>
    <t>Penunj. Orang Lain Sbg Wali</t>
  </si>
  <si>
    <t>Ganti Rugi Thd Wali</t>
  </si>
  <si>
    <t>Asala Usul Anak</t>
  </si>
  <si>
    <t>Pen. Kawin Campuran</t>
  </si>
  <si>
    <t>Isbath Nikah</t>
  </si>
  <si>
    <t>Izin Kawin</t>
  </si>
  <si>
    <t>Dispensasi Kawin</t>
  </si>
  <si>
    <t>Wali Adhol</t>
  </si>
  <si>
    <t>Pengangkatan anak</t>
  </si>
  <si>
    <t>Ekonomi Syariah</t>
  </si>
  <si>
    <t>Kewarisan</t>
  </si>
  <si>
    <t>Wasiat</t>
  </si>
  <si>
    <t>Hibah</t>
  </si>
  <si>
    <t>Wakaf</t>
  </si>
  <si>
    <t>Zakat I Infaq I Shodaqoh</t>
  </si>
  <si>
    <t>P3HP / Penetapan Ahli Waris</t>
  </si>
  <si>
    <t>Lain-lain</t>
  </si>
  <si>
    <t>Ditolak</t>
  </si>
  <si>
    <t>Tidak Diterima</t>
  </si>
  <si>
    <t>Gugur</t>
  </si>
  <si>
    <t>Dicoret Dari Register</t>
  </si>
  <si>
    <t>Jumlah</t>
  </si>
  <si>
    <t>Sisa Akhir Bulan</t>
  </si>
  <si>
    <t>Perkara yang sudah di minutasi</t>
  </si>
  <si>
    <t>Keterangan *)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</si>
  <si>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</si>
  <si>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</si>
  <si>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</si>
  <si>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</si>
  <si>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</si>
  <si>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</si>
  <si>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</si>
  <si>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</si>
  <si>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</si>
  <si>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</si>
  <si>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Sukoharjo, 31 Oktober 2025</t>
  </si>
  <si>
    <t>Mengetahui</t>
  </si>
  <si>
    <t>Ketua</t>
  </si>
  <si>
    <t>Panitera</t>
  </si>
  <si>
    <t>Subiyanto Nugroho, S.H.I., S.Pd.Si.</t>
  </si>
  <si>
    <t>Mamang Irawanto, S.H.</t>
  </si>
  <si>
    <t>NIP.198104292006041003</t>
  </si>
  <si>
    <t>NIP.198003252008051001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</si>
</sst>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0"/>
      <color rgb="FF000000"/>
      <name val="Arial"/>
    </font>
    <font>
      <sz val="14"/>
      <color rgb="FF000000"/>
      <name val="Arial Narrow"/>
    </font>
    <font>
      <b/>
      <sz val="14"/>
      <color rgb="FF000000"/>
      <name val="Arial Narrow"/>
      <family val="2"/>
    </font>
    <font>
      <sz val="14"/>
      <color rgb="FF000000"/>
      <name val="Arial Narrow"/>
      <family val="2"/>
    </font>
    <font>
      <i/>
      <sz val="14"/>
      <color rgb="FF000000"/>
      <name val="Arial Narrow"/>
      <family val="2"/>
    </font>
    <font>
      <u/>
      <sz val="14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2" borderId="0" xfId="0" applyFill="1" applyAlignment="1" applyProtection="1">
      <alignment vertical="top"/>
    </xf>
    <xf numFmtId="0" fontId="1" fillId="2" borderId="0" xfId="0" applyFont="1" applyFill="1" applyAlignment="1" applyProtection="1">
      <alignment vertical="top"/>
    </xf>
    <xf numFmtId="0" fontId="1" fillId="2" borderId="0" xfId="0" applyFont="1" applyFill="1" applyAlignment="1" applyProtection="1">
      <alignment vertical="center"/>
    </xf>
    <xf numFmtId="0" fontId="3" fillId="2" borderId="2" xfId="0" applyFont="1" applyFill="1" applyBorder="1" applyAlignment="1" applyProtection="1">
      <alignment horizontal="left" vertical="top"/>
    </xf>
    <xf numFmtId="0" fontId="3" fillId="2" borderId="1" xfId="0" applyFont="1" applyFill="1" applyBorder="1" applyAlignment="1" applyProtection="1">
      <alignment horizontal="center" textRotation="90"/>
    </xf>
    <xf numFmtId="0" fontId="2" fillId="2" borderId="3" xfId="0" applyFont="1" applyFill="1" applyBorder="1" applyAlignment="1" applyProtection="1">
      <alignment horizontal="center" textRotation="90"/>
    </xf>
    <xf numFmtId="0" fontId="3" fillId="2" borderId="3" xfId="0" applyFont="1" applyFill="1" applyBorder="1" applyAlignment="1" applyProtection="1">
      <alignment horizontal="center" textRotation="90"/>
    </xf>
    <xf numFmtId="0" fontId="4" fillId="2" borderId="1" xfId="0" applyFont="1" applyFill="1" applyBorder="1" applyAlignment="1" applyProtection="1">
      <alignment horizontal="center" vertical="top"/>
    </xf>
    <xf numFmtId="0" fontId="3" fillId="2" borderId="1" xfId="0" applyFont="1" applyFill="1" applyBorder="1" applyAlignment="1" applyProtection="1">
      <alignment horizontal="center" vertical="top"/>
    </xf>
    <xf numFmtId="0" fontId="3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</xf>
    <xf numFmtId="41" fontId="3" fillId="2" borderId="1" xfId="0" applyNumberFormat="1" applyFont="1" applyFill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left" vertical="center"/>
    </xf>
    <xf numFmtId="0" fontId="3" fillId="2" borderId="1" xfId="0" applyFont="1" applyFill="1" applyBorder="1" applyAlignment="1" applyProtection="1">
      <alignment horizontal="right" vertical="center"/>
    </xf>
    <xf numFmtId="0" fontId="3" fillId="2" borderId="2" xfId="0" applyFont="1" applyFill="1" applyBorder="1" applyAlignment="1" applyProtection="1">
      <alignment horizontal="right" vertical="center"/>
    </xf>
    <xf numFmtId="0" fontId="3" fillId="2" borderId="3" xfId="0" applyFont="1" applyFill="1" applyBorder="1" applyAlignment="1" applyProtection="1">
      <alignment horizontal="left" vertical="center"/>
    </xf>
    <xf numFmtId="41" fontId="2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 applyProtection="1">
      <alignment vertical="top"/>
    </xf>
    <xf numFmtId="0" fontId="2" fillId="2" borderId="0" xfId="0" applyFont="1" applyFill="1" applyAlignment="1" applyProtection="1">
      <alignment horizontal="center" vertical="top"/>
    </xf>
    <xf numFmtId="0" fontId="3" fillId="2" borderId="4" xfId="0" applyFont="1" applyFill="1" applyBorder="1" applyAlignment="1" applyProtection="1">
      <alignment horizontal="left" vertical="top" indent="15"/>
    </xf>
    <xf numFmtId="0" fontId="3" fillId="2" borderId="5" xfId="0" applyFont="1" applyFill="1" applyBorder="1" applyAlignment="1" applyProtection="1">
      <alignment horizontal="left" vertical="top" indent="15"/>
    </xf>
    <xf numFmtId="0" fontId="3" fillId="2" borderId="6" xfId="0" applyFont="1" applyFill="1" applyBorder="1" applyAlignment="1" applyProtection="1">
      <alignment horizontal="left" vertical="top" indent="15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3" fillId="2" borderId="4" xfId="0" applyFont="1" applyFill="1" applyBorder="1" applyAlignment="1" applyProtection="1">
      <alignment horizontal="right" vertical="center"/>
    </xf>
    <xf numFmtId="0" fontId="3" fillId="2" borderId="5" xfId="0" applyFont="1" applyFill="1" applyBorder="1" applyAlignment="1" applyProtection="1">
      <alignment horizontal="right" vertical="center"/>
    </xf>
    <xf numFmtId="0" fontId="3" fillId="2" borderId="6" xfId="0" applyFont="1" applyFill="1" applyBorder="1" applyAlignment="1" applyProtection="1">
      <alignment horizontal="right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textRotation="90"/>
    </xf>
    <xf numFmtId="0" fontId="5" fillId="2" borderId="0" xfId="0" applyFont="1" applyFill="1" applyAlignment="1" applyProtection="1">
      <alignment horizontal="center" vertical="top"/>
    </xf>
    <xf numFmtId="0" fontId="3" fillId="2" borderId="0" xfId="0" applyFont="1" applyFill="1" applyAlignment="1" applyProtection="1">
      <alignment horizontal="center" vertical="top"/>
    </xf>
    <xf numFmtId="0" fontId="3" fillId="2" borderId="0" xfId="0" applyFont="1" applyFill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24"/>
  <sheetViews>
    <sheetView tabSelected="1" view="pageBreakPreview" zoomScale="55" zoomScaleSheetLayoutView="55" workbookViewId="0">
      <selection activeCell="C21" sqref="C21"/>
    </sheetView>
  </sheetViews>
  <sheetFormatPr defaultColWidth="9.140625" defaultRowHeight="18" customHeight="1" x14ac:dyDescent="0.2"/>
  <cols>
    <col min="1" max="1" width="4.5703125" style="1" customWidth="1"/>
    <col min="2" max="2" width="13.140625" style="1" customWidth="1"/>
    <col min="3" max="3" width="8.140625" style="1" customWidth="1"/>
    <col min="4" max="4" width="8.28515625" style="1" customWidth="1"/>
    <col min="5" max="5" width="9.7109375" style="1" customWidth="1"/>
    <col min="6" max="6" width="6.85546875" style="1" customWidth="1"/>
    <col min="7" max="11" width="5.7109375" style="1" customWidth="1"/>
    <col min="12" max="12" width="8" style="1" customWidth="1"/>
    <col min="13" max="13" width="10.140625" style="1" customWidth="1"/>
    <col min="14" max="27" width="5.7109375" style="1" customWidth="1"/>
    <col min="28" max="28" width="7.5703125" style="1" customWidth="1"/>
    <col min="29" max="42" width="5.7109375" style="1" customWidth="1"/>
    <col min="43" max="44" width="10.42578125" style="1" customWidth="1"/>
    <col min="45" max="45" width="8.28515625" style="1" customWidth="1"/>
    <col min="46" max="46" width="5.7109375" style="1" customWidth="1"/>
  </cols>
  <sheetData>
    <row r="1" spans="1:46" ht="18" customHeight="1" x14ac:dyDescent="0.2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</row>
    <row r="2" spans="1:46" ht="18" customHeight="1" x14ac:dyDescent="0.2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</row>
    <row r="3" spans="1:46" ht="18" customHeight="1" x14ac:dyDescent="0.2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</row>
    <row r="4" spans="1:46" ht="16.5" customHeight="1" x14ac:dyDescent="0.2">
      <c r="A4" s="28" t="s">
        <v>3</v>
      </c>
      <c r="B4" s="27" t="s">
        <v>4</v>
      </c>
      <c r="C4" s="29" t="s">
        <v>5</v>
      </c>
      <c r="D4" s="29" t="s">
        <v>6</v>
      </c>
      <c r="E4" s="29" t="s">
        <v>7</v>
      </c>
      <c r="F4" s="29" t="s">
        <v>8</v>
      </c>
      <c r="G4" s="19" t="s">
        <v>9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1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</row>
    <row r="5" spans="1:46" ht="199.5" customHeight="1" x14ac:dyDescent="0.2">
      <c r="A5" s="28"/>
      <c r="B5" s="27"/>
      <c r="C5" s="29"/>
      <c r="D5" s="29"/>
      <c r="E5" s="29"/>
      <c r="F5" s="29"/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  <c r="L5" s="4" t="s">
        <v>15</v>
      </c>
      <c r="M5" s="4" t="s">
        <v>16</v>
      </c>
      <c r="N5" s="4" t="s">
        <v>17</v>
      </c>
      <c r="O5" s="4" t="s">
        <v>18</v>
      </c>
      <c r="P5" s="4" t="s">
        <v>19</v>
      </c>
      <c r="Q5" s="4" t="s">
        <v>20</v>
      </c>
      <c r="R5" s="4" t="s">
        <v>21</v>
      </c>
      <c r="S5" s="4" t="s">
        <v>22</v>
      </c>
      <c r="T5" s="4" t="s">
        <v>23</v>
      </c>
      <c r="U5" s="4" t="s">
        <v>24</v>
      </c>
      <c r="V5" s="4" t="s">
        <v>25</v>
      </c>
      <c r="W5" s="4" t="s">
        <v>26</v>
      </c>
      <c r="X5" s="4" t="s">
        <v>27</v>
      </c>
      <c r="Y5" s="4" t="s">
        <v>28</v>
      </c>
      <c r="Z5" s="4" t="s">
        <v>29</v>
      </c>
      <c r="AA5" s="4" t="s">
        <v>30</v>
      </c>
      <c r="AB5" s="4" t="s">
        <v>31</v>
      </c>
      <c r="AC5" s="4" t="s">
        <v>32</v>
      </c>
      <c r="AD5" s="4" t="s">
        <v>33</v>
      </c>
      <c r="AE5" s="5" t="s">
        <v>34</v>
      </c>
      <c r="AF5" s="5" t="s">
        <v>35</v>
      </c>
      <c r="AG5" s="5" t="s">
        <v>36</v>
      </c>
      <c r="AH5" s="5" t="s">
        <v>37</v>
      </c>
      <c r="AI5" s="5" t="s">
        <v>38</v>
      </c>
      <c r="AJ5" s="5" t="s">
        <v>39</v>
      </c>
      <c r="AK5" s="5" t="s">
        <v>40</v>
      </c>
      <c r="AL5" s="5" t="s">
        <v>41</v>
      </c>
      <c r="AM5" s="5" t="s">
        <v>42</v>
      </c>
      <c r="AN5" s="5" t="s">
        <v>43</v>
      </c>
      <c r="AO5" s="5" t="s">
        <v>44</v>
      </c>
      <c r="AP5" s="5" t="s">
        <v>45</v>
      </c>
      <c r="AQ5" s="5" t="s">
        <v>46</v>
      </c>
      <c r="AR5" s="5" t="s">
        <v>47</v>
      </c>
      <c r="AS5" s="5" t="s">
        <v>48</v>
      </c>
      <c r="AT5" s="6" t="s">
        <v>49</v>
      </c>
    </row>
    <row r="6" spans="1:46" ht="18" customHeight="1" x14ac:dyDescent="0.2">
      <c r="A6" s="7">
        <v>1</v>
      </c>
      <c r="B6" s="7">
        <v>2</v>
      </c>
      <c r="C6" s="8">
        <v>3</v>
      </c>
      <c r="D6" s="7">
        <v>4</v>
      </c>
      <c r="E6" s="7">
        <v>5</v>
      </c>
      <c r="F6" s="7">
        <v>6</v>
      </c>
      <c r="G6" s="8">
        <v>7</v>
      </c>
      <c r="H6" s="7">
        <v>8</v>
      </c>
      <c r="I6" s="7">
        <v>9</v>
      </c>
      <c r="J6" s="7">
        <v>10</v>
      </c>
      <c r="K6" s="7">
        <v>11</v>
      </c>
      <c r="L6" s="7">
        <v>12</v>
      </c>
      <c r="M6" s="7">
        <v>13</v>
      </c>
      <c r="N6" s="7">
        <v>14</v>
      </c>
      <c r="O6" s="7">
        <v>15</v>
      </c>
      <c r="P6" s="7">
        <v>16</v>
      </c>
      <c r="Q6" s="7">
        <v>17</v>
      </c>
      <c r="R6" s="7">
        <v>18</v>
      </c>
      <c r="S6" s="7">
        <v>19</v>
      </c>
      <c r="T6" s="7">
        <v>20</v>
      </c>
      <c r="U6" s="7">
        <v>21</v>
      </c>
      <c r="V6" s="7">
        <v>22</v>
      </c>
      <c r="W6" s="7">
        <v>23</v>
      </c>
      <c r="X6" s="7">
        <v>24</v>
      </c>
      <c r="Y6" s="7">
        <v>25</v>
      </c>
      <c r="Z6" s="7">
        <v>26</v>
      </c>
      <c r="AA6" s="7">
        <v>27</v>
      </c>
      <c r="AB6" s="7">
        <v>28</v>
      </c>
      <c r="AC6" s="7">
        <v>29</v>
      </c>
      <c r="AD6" s="7">
        <v>30</v>
      </c>
      <c r="AE6" s="7">
        <v>31</v>
      </c>
      <c r="AF6" s="7">
        <v>32</v>
      </c>
      <c r="AG6" s="7">
        <v>33</v>
      </c>
      <c r="AH6" s="7">
        <v>34</v>
      </c>
      <c r="AI6" s="7">
        <v>35</v>
      </c>
      <c r="AJ6" s="7">
        <v>36</v>
      </c>
      <c r="AK6" s="7">
        <v>37</v>
      </c>
      <c r="AL6" s="7">
        <v>38</v>
      </c>
      <c r="AM6" s="7">
        <v>39</v>
      </c>
      <c r="AN6" s="7">
        <v>40</v>
      </c>
      <c r="AO6" s="7">
        <v>41</v>
      </c>
      <c r="AP6" s="8">
        <v>42</v>
      </c>
      <c r="AQ6" s="7">
        <v>43</v>
      </c>
      <c r="AR6" s="7">
        <v>44</v>
      </c>
      <c r="AS6" s="7">
        <v>45</v>
      </c>
      <c r="AT6" s="7">
        <v>46</v>
      </c>
    </row>
    <row r="7" spans="1:46" s="2" customFormat="1" ht="27.75" customHeight="1" x14ac:dyDescent="0.2">
      <c r="A7" s="9">
        <v>1</v>
      </c>
      <c r="B7" s="10" t="s">
        <v>50</v>
      </c>
      <c r="C7" s="11">
        <v>109</v>
      </c>
      <c r="D7" s="11">
        <v>153</v>
      </c>
      <c r="E7" s="11">
        <f t="shared" ref="E7:E16" si="0">SUM(C7:D7)</f>
        <v>262</v>
      </c>
      <c r="F7" s="11">
        <v>6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1">
        <v>15</v>
      </c>
      <c r="M7" s="11">
        <v>33</v>
      </c>
      <c r="N7" s="11">
        <v>1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6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1">
        <v>0</v>
      </c>
      <c r="AB7" s="11">
        <v>5</v>
      </c>
      <c r="AC7" s="11">
        <v>1</v>
      </c>
      <c r="AD7" s="11">
        <v>0</v>
      </c>
      <c r="AE7" s="11">
        <v>0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1</v>
      </c>
      <c r="AL7" s="11">
        <v>0</v>
      </c>
      <c r="AM7" s="11">
        <v>3</v>
      </c>
      <c r="AN7" s="11">
        <v>0</v>
      </c>
      <c r="AO7" s="11">
        <v>0</v>
      </c>
      <c r="AP7" s="11">
        <v>0</v>
      </c>
      <c r="AQ7" s="11">
        <f t="shared" ref="AQ7:AQ17" si="1">SUM(F7:AP7)</f>
        <v>71</v>
      </c>
      <c r="AR7" s="11">
        <f t="shared" ref="AR7:AR17" si="2">E7-AQ7</f>
        <v>191</v>
      </c>
      <c r="AS7" s="11">
        <v>71</v>
      </c>
      <c r="AT7" s="11">
        <v>0</v>
      </c>
    </row>
    <row r="8" spans="1:46" s="2" customFormat="1" ht="27.75" customHeight="1" x14ac:dyDescent="0.2">
      <c r="A8" s="9">
        <v>2</v>
      </c>
      <c r="B8" s="10" t="s">
        <v>51</v>
      </c>
      <c r="C8" s="11">
        <v>191</v>
      </c>
      <c r="D8" s="11">
        <v>139</v>
      </c>
      <c r="E8" s="11">
        <f t="shared" si="0"/>
        <v>330</v>
      </c>
      <c r="F8" s="11">
        <v>9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17</v>
      </c>
      <c r="M8" s="11">
        <v>83</v>
      </c>
      <c r="N8" s="11">
        <v>1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10</v>
      </c>
      <c r="U8" s="11">
        <v>0</v>
      </c>
      <c r="V8" s="11">
        <v>0</v>
      </c>
      <c r="W8" s="11">
        <v>0</v>
      </c>
      <c r="X8" s="11">
        <v>1</v>
      </c>
      <c r="Y8" s="11">
        <v>0</v>
      </c>
      <c r="Z8" s="11">
        <v>1</v>
      </c>
      <c r="AA8" s="11">
        <v>0</v>
      </c>
      <c r="AB8" s="11">
        <v>8</v>
      </c>
      <c r="AC8" s="11">
        <v>1</v>
      </c>
      <c r="AD8" s="11">
        <v>0</v>
      </c>
      <c r="AE8" s="11">
        <v>1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1">
        <v>4</v>
      </c>
      <c r="AL8" s="11">
        <v>3</v>
      </c>
      <c r="AM8" s="11">
        <v>10</v>
      </c>
      <c r="AN8" s="11">
        <v>3</v>
      </c>
      <c r="AO8" s="11">
        <v>2</v>
      </c>
      <c r="AP8" s="11">
        <v>0</v>
      </c>
      <c r="AQ8" s="11">
        <f t="shared" si="1"/>
        <v>154</v>
      </c>
      <c r="AR8" s="11">
        <f t="shared" si="2"/>
        <v>176</v>
      </c>
      <c r="AS8" s="11">
        <v>154</v>
      </c>
      <c r="AT8" s="11">
        <v>3</v>
      </c>
    </row>
    <row r="9" spans="1:46" s="2" customFormat="1" ht="27.75" customHeight="1" x14ac:dyDescent="0.2">
      <c r="A9" s="9">
        <v>3</v>
      </c>
      <c r="B9" s="10" t="s">
        <v>52</v>
      </c>
      <c r="C9" s="11">
        <v>176</v>
      </c>
      <c r="D9" s="11">
        <v>76</v>
      </c>
      <c r="E9" s="11">
        <f t="shared" si="0"/>
        <v>252</v>
      </c>
      <c r="F9" s="11">
        <v>7</v>
      </c>
      <c r="G9" s="11">
        <v>1</v>
      </c>
      <c r="H9" s="11">
        <v>0</v>
      </c>
      <c r="I9" s="11">
        <v>0</v>
      </c>
      <c r="J9" s="11">
        <v>0</v>
      </c>
      <c r="K9" s="11">
        <v>0</v>
      </c>
      <c r="L9" s="11">
        <v>26</v>
      </c>
      <c r="M9" s="11">
        <v>62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3</v>
      </c>
      <c r="U9" s="11">
        <v>0</v>
      </c>
      <c r="V9" s="11">
        <v>0</v>
      </c>
      <c r="W9" s="11">
        <v>0</v>
      </c>
      <c r="X9" s="11">
        <v>1</v>
      </c>
      <c r="Y9" s="11">
        <v>0</v>
      </c>
      <c r="Z9" s="11">
        <v>0</v>
      </c>
      <c r="AA9" s="11">
        <v>0</v>
      </c>
      <c r="AB9" s="11">
        <v>6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1">
        <v>1</v>
      </c>
      <c r="AL9" s="11">
        <v>2</v>
      </c>
      <c r="AM9" s="11">
        <v>3</v>
      </c>
      <c r="AN9" s="11">
        <v>2</v>
      </c>
      <c r="AO9" s="11">
        <v>3</v>
      </c>
      <c r="AP9" s="11">
        <v>0</v>
      </c>
      <c r="AQ9" s="11">
        <f t="shared" si="1"/>
        <v>117</v>
      </c>
      <c r="AR9" s="11">
        <f t="shared" si="2"/>
        <v>135</v>
      </c>
      <c r="AS9" s="11">
        <v>117</v>
      </c>
      <c r="AT9" s="11">
        <v>4</v>
      </c>
    </row>
    <row r="10" spans="1:46" s="2" customFormat="1" ht="27.75" customHeight="1" x14ac:dyDescent="0.2">
      <c r="A10" s="9">
        <v>4</v>
      </c>
      <c r="B10" s="10" t="s">
        <v>53</v>
      </c>
      <c r="C10" s="11">
        <v>135</v>
      </c>
      <c r="D10" s="11">
        <v>116</v>
      </c>
      <c r="E10" s="11">
        <f t="shared" si="0"/>
        <v>251</v>
      </c>
      <c r="F10" s="11">
        <v>3</v>
      </c>
      <c r="G10" s="11">
        <v>2</v>
      </c>
      <c r="H10" s="11">
        <v>0</v>
      </c>
      <c r="I10" s="11">
        <v>0</v>
      </c>
      <c r="J10" s="11">
        <v>0</v>
      </c>
      <c r="K10" s="11">
        <v>0</v>
      </c>
      <c r="L10" s="11">
        <v>11</v>
      </c>
      <c r="M10" s="11">
        <v>34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1</v>
      </c>
      <c r="U10" s="11">
        <v>0</v>
      </c>
      <c r="V10" s="11">
        <v>0</v>
      </c>
      <c r="W10" s="11">
        <v>0</v>
      </c>
      <c r="X10" s="11">
        <v>1</v>
      </c>
      <c r="Y10" s="11">
        <v>0</v>
      </c>
      <c r="Z10" s="11">
        <v>0</v>
      </c>
      <c r="AA10" s="11">
        <v>0</v>
      </c>
      <c r="AB10" s="11">
        <v>2</v>
      </c>
      <c r="AC10" s="11">
        <v>0</v>
      </c>
      <c r="AD10" s="11">
        <v>0</v>
      </c>
      <c r="AE10" s="11">
        <v>2</v>
      </c>
      <c r="AF10" s="11">
        <v>0</v>
      </c>
      <c r="AG10" s="11">
        <v>0</v>
      </c>
      <c r="AH10" s="11">
        <v>1</v>
      </c>
      <c r="AI10" s="11">
        <v>0</v>
      </c>
      <c r="AJ10" s="11">
        <v>0</v>
      </c>
      <c r="AK10" s="11">
        <v>2</v>
      </c>
      <c r="AL10" s="11">
        <v>0</v>
      </c>
      <c r="AM10" s="11">
        <v>2</v>
      </c>
      <c r="AN10" s="11">
        <v>3</v>
      </c>
      <c r="AO10" s="11">
        <v>3</v>
      </c>
      <c r="AP10" s="11">
        <v>1</v>
      </c>
      <c r="AQ10" s="11">
        <f t="shared" si="1"/>
        <v>68</v>
      </c>
      <c r="AR10" s="11">
        <f t="shared" si="2"/>
        <v>183</v>
      </c>
      <c r="AS10" s="11">
        <v>68</v>
      </c>
      <c r="AT10" s="11">
        <v>1</v>
      </c>
    </row>
    <row r="11" spans="1:46" s="2" customFormat="1" ht="27.75" customHeight="1" x14ac:dyDescent="0.2">
      <c r="A11" s="9">
        <v>5</v>
      </c>
      <c r="B11" s="10" t="s">
        <v>54</v>
      </c>
      <c r="C11" s="11">
        <v>183</v>
      </c>
      <c r="D11" s="11">
        <v>147</v>
      </c>
      <c r="E11" s="11">
        <f t="shared" si="0"/>
        <v>330</v>
      </c>
      <c r="F11" s="11">
        <v>14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15</v>
      </c>
      <c r="M11" s="11">
        <v>62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7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2</v>
      </c>
      <c r="AC11" s="11">
        <v>0</v>
      </c>
      <c r="AD11" s="11">
        <v>0</v>
      </c>
      <c r="AE11" s="11">
        <v>0</v>
      </c>
      <c r="AF11" s="11">
        <v>1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  <c r="AL11" s="11">
        <v>0</v>
      </c>
      <c r="AM11" s="11">
        <v>3</v>
      </c>
      <c r="AN11" s="11">
        <v>5</v>
      </c>
      <c r="AO11" s="11">
        <v>1</v>
      </c>
      <c r="AP11" s="11">
        <v>0</v>
      </c>
      <c r="AQ11" s="11">
        <f t="shared" si="1"/>
        <v>110</v>
      </c>
      <c r="AR11" s="11">
        <f t="shared" si="2"/>
        <v>220</v>
      </c>
      <c r="AS11" s="11">
        <v>110</v>
      </c>
      <c r="AT11" s="11">
        <v>1</v>
      </c>
    </row>
    <row r="12" spans="1:46" s="2" customFormat="1" ht="27.75" customHeight="1" x14ac:dyDescent="0.2">
      <c r="A12" s="9">
        <v>6</v>
      </c>
      <c r="B12" s="10" t="s">
        <v>55</v>
      </c>
      <c r="C12" s="11">
        <v>220</v>
      </c>
      <c r="D12" s="11">
        <v>121</v>
      </c>
      <c r="E12" s="11">
        <f t="shared" si="0"/>
        <v>341</v>
      </c>
      <c r="F12" s="11">
        <v>12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19</v>
      </c>
      <c r="M12" s="11">
        <v>66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7</v>
      </c>
      <c r="U12" s="11">
        <v>0</v>
      </c>
      <c r="V12" s="11">
        <v>0</v>
      </c>
      <c r="W12" s="11">
        <v>0</v>
      </c>
      <c r="X12" s="11">
        <v>2</v>
      </c>
      <c r="Y12" s="11">
        <v>0</v>
      </c>
      <c r="Z12" s="11">
        <v>1</v>
      </c>
      <c r="AA12" s="11">
        <v>0</v>
      </c>
      <c r="AB12" s="11">
        <v>11</v>
      </c>
      <c r="AC12" s="11">
        <v>0</v>
      </c>
      <c r="AD12" s="11">
        <v>0</v>
      </c>
      <c r="AE12" s="11">
        <v>1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2</v>
      </c>
      <c r="AL12" s="11">
        <v>1</v>
      </c>
      <c r="AM12" s="11">
        <v>3</v>
      </c>
      <c r="AN12" s="11">
        <v>0</v>
      </c>
      <c r="AO12" s="11">
        <v>2</v>
      </c>
      <c r="AP12" s="11">
        <v>0</v>
      </c>
      <c r="AQ12" s="11">
        <f t="shared" si="1"/>
        <v>127</v>
      </c>
      <c r="AR12" s="11">
        <f t="shared" si="2"/>
        <v>214</v>
      </c>
      <c r="AS12" s="11">
        <v>127</v>
      </c>
      <c r="AT12" s="11">
        <v>3</v>
      </c>
    </row>
    <row r="13" spans="1:46" s="2" customFormat="1" ht="27.75" customHeight="1" x14ac:dyDescent="0.2">
      <c r="A13" s="9">
        <v>7</v>
      </c>
      <c r="B13" s="10" t="s">
        <v>56</v>
      </c>
      <c r="C13" s="11">
        <v>214</v>
      </c>
      <c r="D13" s="11">
        <v>188</v>
      </c>
      <c r="E13" s="11">
        <f t="shared" si="0"/>
        <v>402</v>
      </c>
      <c r="F13" s="11">
        <v>16</v>
      </c>
      <c r="G13" s="11">
        <v>1</v>
      </c>
      <c r="H13" s="11">
        <v>0</v>
      </c>
      <c r="I13" s="11">
        <v>0</v>
      </c>
      <c r="J13" s="11">
        <v>0</v>
      </c>
      <c r="K13" s="11">
        <v>0</v>
      </c>
      <c r="L13" s="11">
        <v>27</v>
      </c>
      <c r="M13" s="11">
        <v>80</v>
      </c>
      <c r="N13" s="11">
        <v>1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3</v>
      </c>
      <c r="U13" s="11">
        <v>0</v>
      </c>
      <c r="V13" s="11">
        <v>0</v>
      </c>
      <c r="W13" s="11">
        <v>0</v>
      </c>
      <c r="X13" s="11">
        <v>2</v>
      </c>
      <c r="Y13" s="11">
        <v>0</v>
      </c>
      <c r="Z13" s="11">
        <v>0</v>
      </c>
      <c r="AA13" s="11">
        <v>0</v>
      </c>
      <c r="AB13" s="11">
        <v>8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1</v>
      </c>
      <c r="AL13" s="11">
        <v>5</v>
      </c>
      <c r="AM13" s="11">
        <v>3</v>
      </c>
      <c r="AN13" s="11">
        <v>1</v>
      </c>
      <c r="AO13" s="11">
        <v>7</v>
      </c>
      <c r="AP13" s="11">
        <v>0</v>
      </c>
      <c r="AQ13" s="11">
        <f t="shared" si="1"/>
        <v>155</v>
      </c>
      <c r="AR13" s="11">
        <f t="shared" si="2"/>
        <v>247</v>
      </c>
      <c r="AS13" s="11">
        <v>155</v>
      </c>
      <c r="AT13" s="11">
        <v>0</v>
      </c>
    </row>
    <row r="14" spans="1:46" s="2" customFormat="1" ht="27.75" customHeight="1" x14ac:dyDescent="0.2">
      <c r="A14" s="9">
        <v>8</v>
      </c>
      <c r="B14" s="10" t="s">
        <v>57</v>
      </c>
      <c r="C14" s="11">
        <v>247</v>
      </c>
      <c r="D14" s="11">
        <v>138</v>
      </c>
      <c r="E14" s="11">
        <f t="shared" si="0"/>
        <v>385</v>
      </c>
      <c r="F14" s="11">
        <v>8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24</v>
      </c>
      <c r="M14" s="11">
        <v>81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6</v>
      </c>
      <c r="U14" s="11">
        <v>0</v>
      </c>
      <c r="V14" s="11">
        <v>0</v>
      </c>
      <c r="W14" s="11">
        <v>0</v>
      </c>
      <c r="X14" s="11">
        <v>2</v>
      </c>
      <c r="Y14" s="11">
        <v>0</v>
      </c>
      <c r="Z14" s="11">
        <v>0</v>
      </c>
      <c r="AA14" s="11">
        <v>0</v>
      </c>
      <c r="AB14" s="11">
        <v>6</v>
      </c>
      <c r="AC14" s="11">
        <v>0</v>
      </c>
      <c r="AD14" s="11">
        <v>0</v>
      </c>
      <c r="AE14" s="11">
        <v>0</v>
      </c>
      <c r="AF14" s="11">
        <v>1</v>
      </c>
      <c r="AG14" s="11">
        <v>0</v>
      </c>
      <c r="AH14" s="11">
        <v>0</v>
      </c>
      <c r="AI14" s="11">
        <v>0</v>
      </c>
      <c r="AJ14" s="11">
        <v>0</v>
      </c>
      <c r="AK14" s="11">
        <v>3</v>
      </c>
      <c r="AL14" s="11">
        <v>0</v>
      </c>
      <c r="AM14" s="11">
        <v>7</v>
      </c>
      <c r="AN14" s="11">
        <v>4</v>
      </c>
      <c r="AO14" s="11">
        <v>3</v>
      </c>
      <c r="AP14" s="11">
        <v>0</v>
      </c>
      <c r="AQ14" s="11">
        <f t="shared" si="1"/>
        <v>145</v>
      </c>
      <c r="AR14" s="11">
        <f t="shared" si="2"/>
        <v>240</v>
      </c>
      <c r="AS14" s="11">
        <v>145</v>
      </c>
      <c r="AT14" s="11">
        <v>2</v>
      </c>
    </row>
    <row r="15" spans="1:46" s="2" customFormat="1" ht="27.75" customHeight="1" x14ac:dyDescent="0.2">
      <c r="A15" s="9">
        <v>9</v>
      </c>
      <c r="B15" s="10" t="s">
        <v>58</v>
      </c>
      <c r="C15" s="11">
        <v>240</v>
      </c>
      <c r="D15" s="11">
        <v>152</v>
      </c>
      <c r="E15" s="11">
        <f t="shared" si="0"/>
        <v>392</v>
      </c>
      <c r="F15" s="11">
        <v>18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21</v>
      </c>
      <c r="M15" s="11">
        <v>86</v>
      </c>
      <c r="N15" s="11">
        <v>0</v>
      </c>
      <c r="O15" s="11">
        <v>1</v>
      </c>
      <c r="P15" s="11">
        <v>0</v>
      </c>
      <c r="Q15" s="11">
        <v>0</v>
      </c>
      <c r="R15" s="11">
        <v>0</v>
      </c>
      <c r="S15" s="11">
        <v>0</v>
      </c>
      <c r="T15" s="11">
        <v>4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1</v>
      </c>
      <c r="AA15" s="11">
        <v>0</v>
      </c>
      <c r="AB15" s="11">
        <v>10</v>
      </c>
      <c r="AC15" s="11">
        <v>0</v>
      </c>
      <c r="AD15" s="11">
        <v>0</v>
      </c>
      <c r="AE15" s="11">
        <v>0</v>
      </c>
      <c r="AF15" s="11">
        <v>2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1">
        <v>6</v>
      </c>
      <c r="AM15" s="11">
        <v>6</v>
      </c>
      <c r="AN15" s="11">
        <v>5</v>
      </c>
      <c r="AO15" s="11">
        <v>3</v>
      </c>
      <c r="AP15" s="11">
        <v>0</v>
      </c>
      <c r="AQ15" s="11">
        <f t="shared" si="1"/>
        <v>163</v>
      </c>
      <c r="AR15" s="11">
        <f t="shared" si="2"/>
        <v>229</v>
      </c>
      <c r="AS15" s="11">
        <v>163</v>
      </c>
      <c r="AT15" s="11">
        <v>2</v>
      </c>
    </row>
    <row r="16" spans="1:46" s="2" customFormat="1" ht="27.75" customHeight="1" x14ac:dyDescent="0.2">
      <c r="A16" s="9">
        <v>10</v>
      </c>
      <c r="B16" s="10" t="s">
        <v>59</v>
      </c>
      <c r="C16" s="11">
        <v>229</v>
      </c>
      <c r="D16" s="11">
        <v>168</v>
      </c>
      <c r="E16" s="11">
        <f t="shared" si="0"/>
        <v>397</v>
      </c>
      <c r="F16" s="11">
        <v>11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29</v>
      </c>
      <c r="M16" s="11">
        <v>103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10</v>
      </c>
      <c r="U16" s="11">
        <v>0</v>
      </c>
      <c r="V16" s="11">
        <v>0</v>
      </c>
      <c r="W16" s="11">
        <v>0</v>
      </c>
      <c r="X16" s="11">
        <v>1</v>
      </c>
      <c r="Y16" s="11">
        <v>0</v>
      </c>
      <c r="Z16" s="11">
        <v>1</v>
      </c>
      <c r="AA16" s="11">
        <v>0</v>
      </c>
      <c r="AB16" s="11">
        <v>8</v>
      </c>
      <c r="AC16" s="11">
        <v>0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1</v>
      </c>
      <c r="AL16" s="11">
        <v>5</v>
      </c>
      <c r="AM16" s="11">
        <v>4</v>
      </c>
      <c r="AN16" s="11">
        <v>3</v>
      </c>
      <c r="AO16" s="11">
        <v>0</v>
      </c>
      <c r="AP16" s="11">
        <v>0</v>
      </c>
      <c r="AQ16" s="11">
        <f t="shared" si="1"/>
        <v>176</v>
      </c>
      <c r="AR16" s="11">
        <f t="shared" si="2"/>
        <v>221</v>
      </c>
      <c r="AS16" s="11">
        <v>176</v>
      </c>
      <c r="AT16" s="11">
        <v>0</v>
      </c>
    </row>
    <row r="17" spans="1:46" s="2" customFormat="1" ht="27.75" customHeight="1" x14ac:dyDescent="0.2">
      <c r="A17" s="12"/>
      <c r="B17" s="22" t="s">
        <v>7</v>
      </c>
      <c r="C17" s="13"/>
      <c r="D17" s="13"/>
      <c r="E17" s="13"/>
      <c r="F17" s="13"/>
      <c r="G17" s="11">
        <f t="shared" ref="G17:AD17" si="3">SUM(G7:G16)</f>
        <v>4</v>
      </c>
      <c r="H17" s="11">
        <f t="shared" si="3"/>
        <v>0</v>
      </c>
      <c r="I17" s="11">
        <f t="shared" si="3"/>
        <v>0</v>
      </c>
      <c r="J17" s="11">
        <f t="shared" si="3"/>
        <v>0</v>
      </c>
      <c r="K17" s="11">
        <f t="shared" si="3"/>
        <v>0</v>
      </c>
      <c r="L17" s="11">
        <f t="shared" si="3"/>
        <v>204</v>
      </c>
      <c r="M17" s="11">
        <f t="shared" si="3"/>
        <v>690</v>
      </c>
      <c r="N17" s="11">
        <f t="shared" si="3"/>
        <v>3</v>
      </c>
      <c r="O17" s="11">
        <f t="shared" si="3"/>
        <v>1</v>
      </c>
      <c r="P17" s="11">
        <f t="shared" si="3"/>
        <v>0</v>
      </c>
      <c r="Q17" s="11">
        <f t="shared" si="3"/>
        <v>0</v>
      </c>
      <c r="R17" s="11">
        <f t="shared" si="3"/>
        <v>0</v>
      </c>
      <c r="S17" s="11">
        <f t="shared" si="3"/>
        <v>0</v>
      </c>
      <c r="T17" s="11">
        <f t="shared" si="3"/>
        <v>57</v>
      </c>
      <c r="U17" s="11">
        <f t="shared" si="3"/>
        <v>0</v>
      </c>
      <c r="V17" s="11">
        <f t="shared" si="3"/>
        <v>0</v>
      </c>
      <c r="W17" s="11">
        <f t="shared" si="3"/>
        <v>0</v>
      </c>
      <c r="X17" s="11">
        <f t="shared" si="3"/>
        <v>10</v>
      </c>
      <c r="Y17" s="11">
        <f t="shared" si="3"/>
        <v>0</v>
      </c>
      <c r="Z17" s="11">
        <f t="shared" si="3"/>
        <v>4</v>
      </c>
      <c r="AA17" s="11">
        <f t="shared" si="3"/>
        <v>0</v>
      </c>
      <c r="AB17" s="11">
        <f t="shared" si="3"/>
        <v>66</v>
      </c>
      <c r="AC17" s="11">
        <f t="shared" si="3"/>
        <v>2</v>
      </c>
      <c r="AD17" s="11">
        <f t="shared" si="3"/>
        <v>0</v>
      </c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1">
        <f t="shared" si="1"/>
        <v>1041</v>
      </c>
      <c r="AR17" s="11">
        <f t="shared" si="2"/>
        <v>-1041</v>
      </c>
      <c r="AS17" s="14"/>
      <c r="AT17" s="14"/>
    </row>
    <row r="18" spans="1:46" s="2" customFormat="1" ht="27.75" customHeight="1" x14ac:dyDescent="0.2">
      <c r="A18" s="15"/>
      <c r="B18" s="23"/>
      <c r="C18" s="13"/>
      <c r="D18" s="16">
        <f>SUM(D7:D16)</f>
        <v>1398</v>
      </c>
      <c r="E18" s="16"/>
      <c r="F18" s="16">
        <f>SUM(F7:F16)</f>
        <v>104</v>
      </c>
      <c r="G18" s="24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6"/>
      <c r="AE18" s="11">
        <f t="shared" ref="AE18:AQ18" si="4">SUM(AE7:AE16)</f>
        <v>4</v>
      </c>
      <c r="AF18" s="11">
        <f t="shared" si="4"/>
        <v>4</v>
      </c>
      <c r="AG18" s="11">
        <f t="shared" si="4"/>
        <v>0</v>
      </c>
      <c r="AH18" s="11">
        <f t="shared" si="4"/>
        <v>1</v>
      </c>
      <c r="AI18" s="11">
        <f t="shared" si="4"/>
        <v>0</v>
      </c>
      <c r="AJ18" s="11">
        <f t="shared" si="4"/>
        <v>0</v>
      </c>
      <c r="AK18" s="11">
        <f t="shared" si="4"/>
        <v>15</v>
      </c>
      <c r="AL18" s="11">
        <f t="shared" si="4"/>
        <v>22</v>
      </c>
      <c r="AM18" s="11">
        <f t="shared" si="4"/>
        <v>44</v>
      </c>
      <c r="AN18" s="11">
        <f t="shared" si="4"/>
        <v>26</v>
      </c>
      <c r="AO18" s="11">
        <f t="shared" si="4"/>
        <v>24</v>
      </c>
      <c r="AP18" s="11">
        <f t="shared" si="4"/>
        <v>1</v>
      </c>
      <c r="AQ18" s="11">
        <f t="shared" si="4"/>
        <v>1286</v>
      </c>
      <c r="AR18" s="11"/>
      <c r="AS18" s="11">
        <f>SUM(AS7:AS16)</f>
        <v>1286</v>
      </c>
      <c r="AT18" s="11">
        <f>SUM(AT7:AT16)</f>
        <v>16</v>
      </c>
    </row>
    <row r="19" spans="1:46" ht="59.25" customHeight="1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</row>
    <row r="20" spans="1:46" ht="18" customHeight="1" x14ac:dyDescent="0.2">
      <c r="A20" s="17"/>
      <c r="B20" s="17"/>
      <c r="C20" s="17"/>
      <c r="D20" s="17"/>
      <c r="E20" s="17"/>
      <c r="F20" s="17"/>
      <c r="G20" s="17"/>
      <c r="H20" s="31" t="s">
        <v>61</v>
      </c>
      <c r="I20" s="31"/>
      <c r="J20" s="31"/>
      <c r="K20" s="31"/>
      <c r="L20" s="31"/>
      <c r="M20" s="31"/>
      <c r="N20" s="3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32" t="s">
        <v>60</v>
      </c>
      <c r="AF20" s="32"/>
      <c r="AG20" s="32"/>
      <c r="AH20" s="32"/>
      <c r="AI20" s="32"/>
      <c r="AJ20" s="32"/>
      <c r="AK20" s="32"/>
      <c r="AL20" s="17"/>
      <c r="AM20" s="17"/>
      <c r="AN20" s="17"/>
      <c r="AO20" s="17"/>
      <c r="AP20" s="17"/>
      <c r="AQ20" s="17"/>
      <c r="AR20" s="17"/>
      <c r="AS20" s="17"/>
      <c r="AT20" s="17"/>
    </row>
    <row r="21" spans="1:46" ht="18" customHeight="1" x14ac:dyDescent="0.2">
      <c r="A21" s="17"/>
      <c r="B21" s="17"/>
      <c r="C21" s="17"/>
      <c r="D21" s="17"/>
      <c r="E21" s="17"/>
      <c r="F21" s="17"/>
      <c r="G21" s="17"/>
      <c r="H21" s="31" t="s">
        <v>62</v>
      </c>
      <c r="I21" s="31"/>
      <c r="J21" s="31"/>
      <c r="K21" s="31"/>
      <c r="L21" s="31"/>
      <c r="M21" s="31"/>
      <c r="N21" s="3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31" t="s">
        <v>63</v>
      </c>
      <c r="AF21" s="31"/>
      <c r="AG21" s="31"/>
      <c r="AH21" s="31"/>
      <c r="AI21" s="31"/>
      <c r="AJ21" s="31"/>
      <c r="AK21" s="31"/>
      <c r="AL21" s="17"/>
      <c r="AM21" s="17"/>
      <c r="AN21" s="17"/>
      <c r="AO21" s="17"/>
      <c r="AP21" s="17"/>
      <c r="AQ21" s="17"/>
      <c r="AR21" s="17"/>
      <c r="AS21" s="17"/>
      <c r="AT21" s="17"/>
    </row>
    <row r="22" spans="1:46" ht="52.5" customHeight="1" x14ac:dyDescent="0.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</row>
    <row r="23" spans="1:46" ht="18" customHeight="1" x14ac:dyDescent="0.2">
      <c r="A23" s="17"/>
      <c r="B23" s="17"/>
      <c r="C23" s="17"/>
      <c r="D23" s="17"/>
      <c r="E23" s="17"/>
      <c r="F23" s="17"/>
      <c r="G23" s="17"/>
      <c r="H23" s="30" t="s">
        <v>64</v>
      </c>
      <c r="I23" s="30"/>
      <c r="J23" s="30"/>
      <c r="K23" s="30"/>
      <c r="L23" s="30"/>
      <c r="M23" s="30"/>
      <c r="N23" s="30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30" t="s">
        <v>65</v>
      </c>
      <c r="AF23" s="30"/>
      <c r="AG23" s="30"/>
      <c r="AH23" s="30"/>
      <c r="AI23" s="30"/>
      <c r="AJ23" s="30"/>
      <c r="AK23" s="30"/>
      <c r="AL23" s="17"/>
      <c r="AM23" s="17"/>
      <c r="AN23" s="17"/>
      <c r="AO23" s="17"/>
      <c r="AP23" s="17"/>
      <c r="AQ23" s="17"/>
      <c r="AR23" s="17"/>
      <c r="AS23" s="17"/>
      <c r="AT23" s="17"/>
    </row>
    <row r="24" spans="1:46" ht="18" customHeight="1" x14ac:dyDescent="0.2">
      <c r="A24" s="17"/>
      <c r="B24" s="17"/>
      <c r="C24" s="17"/>
      <c r="D24" s="17"/>
      <c r="E24" s="17"/>
      <c r="F24" s="17"/>
      <c r="G24" s="17"/>
      <c r="H24" s="31" t="s">
        <v>66</v>
      </c>
      <c r="I24" s="31"/>
      <c r="J24" s="31"/>
      <c r="K24" s="31"/>
      <c r="L24" s="31"/>
      <c r="M24" s="31"/>
      <c r="N24" s="3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31" t="s">
        <v>67</v>
      </c>
      <c r="AF24" s="31"/>
      <c r="AG24" s="31"/>
      <c r="AH24" s="31"/>
      <c r="AI24" s="31"/>
      <c r="AJ24" s="31"/>
      <c r="AK24" s="31"/>
      <c r="AL24" s="17"/>
      <c r="AM24" s="17"/>
      <c r="AN24" s="17"/>
      <c r="AO24" s="17"/>
      <c r="AP24" s="17"/>
      <c r="AQ24" s="17"/>
      <c r="AR24" s="17"/>
      <c r="AS24" s="17"/>
      <c r="AT24" s="17"/>
    </row>
  </sheetData>
  <mergeCells count="20">
    <mergeCell ref="AE20:AK20"/>
    <mergeCell ref="H20:N20"/>
    <mergeCell ref="H23:N23"/>
    <mergeCell ref="H24:N24"/>
    <mergeCell ref="AE21:AK21"/>
    <mergeCell ref="AE23:AK23"/>
    <mergeCell ref="AE24:AK24"/>
    <mergeCell ref="H21:N21"/>
    <mergeCell ref="A1:AT1"/>
    <mergeCell ref="A2:AT2"/>
    <mergeCell ref="G4:AD4"/>
    <mergeCell ref="B17:B18"/>
    <mergeCell ref="G18:AD18"/>
    <mergeCell ref="B4:B5"/>
    <mergeCell ref="A4:A5"/>
    <mergeCell ref="C4:C5"/>
    <mergeCell ref="D4:D5"/>
    <mergeCell ref="E4:E5"/>
    <mergeCell ref="F4:F5"/>
    <mergeCell ref="A3:AT3"/>
  </mergeCells>
  <pageMargins left="0.23622047244094491" right="0.15748031496062992" top="0.74803149606299213" bottom="0.74803149606299213" header="0.31496062992125984" footer="0.31496062992125984"/>
  <pageSetup paperSize="14" scale="54" orientation="landscape" r:id="rId1"/>
  <headerFooter>
    <oddHeader>&amp;RRK.4</oddHeader>
    <evenHeader>&amp;RRK.4</evenHeader>
    <evenFooter>&amp;RLaporan ini dicetak dengan Aplikasi Pendukung pada &amp;D &amp;T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RK.4</vt:lpstr>
      <vt:lpstr>RK.4!Print_Area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win7</dc:creator>
  <cp:keywords/>
  <dc:description/>
  <cp:lastModifiedBy>BOS UCUP</cp:lastModifiedBy>
  <cp:lastPrinted>2025-11-13T07:44:48Z</cp:lastPrinted>
  <dcterms:created xsi:type="dcterms:W3CDTF">2016-01-12T01:45:59Z</dcterms:created>
  <dcterms:modified xsi:type="dcterms:W3CDTF">2025-11-13T07:44:51Z</dcterms:modified>
  <cp:category/>
</cp:coreProperties>
</file>