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-KERJA\Open Data Sukoharjo\"/>
    </mc:Choice>
  </mc:AlternateContent>
  <xr:revisionPtr revIDLastSave="0" documentId="13_ncr:1_{4BD14CD3-6D33-4465-A31B-0F2B546A3BF4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Pengurangan Kumuh 2021" sheetId="3" r:id="rId1"/>
    <sheet name="Sheet1" sheetId="1" r:id="rId2"/>
  </sheets>
  <externalReferences>
    <externalReference r:id="rId3"/>
  </externalReferences>
  <definedNames>
    <definedName name="Kab.Cilacap_Kec">'[1]KODE WILAYAH'!$K$3:$K$26</definedName>
    <definedName name="Kab.Cilacap_Kec.Kedungreja">'[1]KODE WILAYAH'!$E$3:$E$13</definedName>
    <definedName name="Kab.Cilacap_Kec.Kesugihan">'[1]KODE WILAYAH'!$E$14:$E$29</definedName>
    <definedName name="Kabupaten_Kota">'[1]KODE WILAYAH'!$O$3:$O$37</definedName>
    <definedName name="Kelurahan_Desa" localSheetId="0">Kab.Cilacap_Kec.Kedungreja,Kab.Cilacap_Kec.Kesugihan</definedName>
    <definedName name="Kelurahan_Desa">Kab.Cilacap_Kec.Kedungreja,Kab.Cilacap_Kec.Kesugihan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8" i="3" l="1"/>
  <c r="G32" i="3"/>
  <c r="G33" i="3"/>
  <c r="G40" i="3"/>
  <c r="G41" i="3"/>
  <c r="G42" i="3"/>
  <c r="G43" i="3"/>
  <c r="G44" i="3"/>
  <c r="G45" i="3"/>
  <c r="G19" i="3"/>
  <c r="G20" i="3"/>
  <c r="G21" i="3"/>
  <c r="G7" i="3"/>
  <c r="G8" i="3"/>
  <c r="G9" i="3"/>
  <c r="G10" i="3"/>
  <c r="G12" i="3"/>
  <c r="G13" i="3"/>
  <c r="G14" i="3"/>
  <c r="G15" i="3"/>
  <c r="G16" i="3"/>
  <c r="G17" i="3"/>
  <c r="G18" i="3"/>
  <c r="G6" i="3"/>
  <c r="F47" i="3"/>
  <c r="G47" i="3" s="1"/>
  <c r="F48" i="3"/>
  <c r="G48" i="3" s="1"/>
  <c r="F49" i="3"/>
  <c r="G49" i="3" s="1"/>
  <c r="F50" i="3"/>
  <c r="G50" i="3" s="1"/>
  <c r="F51" i="3"/>
  <c r="G51" i="3" s="1"/>
  <c r="F52" i="3"/>
  <c r="G52" i="3" s="1"/>
  <c r="F53" i="3"/>
  <c r="G53" i="3" s="1"/>
  <c r="F54" i="3"/>
  <c r="G54" i="3" s="1"/>
  <c r="F55" i="3"/>
  <c r="G55" i="3" s="1"/>
  <c r="F56" i="3"/>
  <c r="G56" i="3" s="1"/>
  <c r="F57" i="3"/>
  <c r="G57" i="3" s="1"/>
  <c r="F46" i="3"/>
  <c r="G46" i="3" s="1"/>
  <c r="F35" i="3"/>
  <c r="G35" i="3" s="1"/>
  <c r="F36" i="3"/>
  <c r="G36" i="3" s="1"/>
  <c r="F37" i="3"/>
  <c r="G37" i="3" s="1"/>
  <c r="F38" i="3"/>
  <c r="G38" i="3" s="1"/>
  <c r="F39" i="3"/>
  <c r="G39" i="3" s="1"/>
  <c r="F34" i="3"/>
  <c r="G34" i="3" s="1"/>
  <c r="F23" i="3"/>
  <c r="G23" i="3" s="1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G31" i="3" s="1"/>
  <c r="F22" i="3"/>
  <c r="G22" i="3" s="1"/>
  <c r="F11" i="3"/>
  <c r="G11" i="3" s="1"/>
  <c r="F59" i="3" l="1"/>
  <c r="G59" i="3"/>
  <c r="E59" i="3"/>
</calcChain>
</file>

<file path=xl/sharedStrings.xml><?xml version="1.0" encoding="utf-8"?>
<sst xmlns="http://schemas.openxmlformats.org/spreadsheetml/2006/main" count="149" uniqueCount="78">
  <si>
    <t>Nama Lokasi</t>
  </si>
  <si>
    <t>RT/RW</t>
  </si>
  <si>
    <t>Kelurahan/Desa</t>
  </si>
  <si>
    <t>Kecamatan</t>
  </si>
  <si>
    <t>RT001-RW008</t>
  </si>
  <si>
    <t>GROGOL</t>
  </si>
  <si>
    <t>RT002-RW008</t>
  </si>
  <si>
    <t>RT003-RW008</t>
  </si>
  <si>
    <t>RT003-RW004</t>
  </si>
  <si>
    <t>RT003-RW001</t>
  </si>
  <si>
    <t>KARTASURA</t>
  </si>
  <si>
    <t>RT005-RW003</t>
  </si>
  <si>
    <t>RT001-RW001</t>
  </si>
  <si>
    <t>RT002-RW006</t>
  </si>
  <si>
    <t>RT001-RW006</t>
  </si>
  <si>
    <t>RT002-RW005</t>
  </si>
  <si>
    <t>RT002-RW003</t>
  </si>
  <si>
    <t>RT001-RW003</t>
  </si>
  <si>
    <t>RT001-RW004</t>
  </si>
  <si>
    <t>RT002-RW007</t>
  </si>
  <si>
    <t>GATAK</t>
  </si>
  <si>
    <t>MOJOLABAN</t>
  </si>
  <si>
    <t>RT001-RW002</t>
  </si>
  <si>
    <t>RT002-RW001</t>
  </si>
  <si>
    <t>RT002-RW004</t>
  </si>
  <si>
    <t>SUKOHARJO BARAT</t>
  </si>
  <si>
    <t>Kenep</t>
  </si>
  <si>
    <t>Sukoharjo</t>
  </si>
  <si>
    <t>SUKOHARJO TIMUR</t>
  </si>
  <si>
    <t>Begajah</t>
  </si>
  <si>
    <t>Jetis</t>
  </si>
  <si>
    <t>Kriwen</t>
  </si>
  <si>
    <t>Bulakan</t>
  </si>
  <si>
    <t>RT003-RW010</t>
  </si>
  <si>
    <t>RT004-RW003</t>
  </si>
  <si>
    <t>Dukuh</t>
  </si>
  <si>
    <t>RT004-RW008</t>
  </si>
  <si>
    <t>SUKOHARJO TENGAH</t>
  </si>
  <si>
    <t>Bulakrejo</t>
  </si>
  <si>
    <t>RT001-RW005</t>
  </si>
  <si>
    <t>RT003-RW003</t>
  </si>
  <si>
    <t>RT003-RW005</t>
  </si>
  <si>
    <t>Cangkol</t>
  </si>
  <si>
    <t>Mojolaban</t>
  </si>
  <si>
    <t>RT004-RW002</t>
  </si>
  <si>
    <t>RT004-RW001</t>
  </si>
  <si>
    <t>RT001-RW009</t>
  </si>
  <si>
    <t>Plumbon</t>
  </si>
  <si>
    <t>Pondok</t>
  </si>
  <si>
    <t>Grogol</t>
  </si>
  <si>
    <t>RT005-RW005</t>
  </si>
  <si>
    <t>Kadokan</t>
  </si>
  <si>
    <t>RT004-RW004</t>
  </si>
  <si>
    <t>RT005-RW004</t>
  </si>
  <si>
    <t>Banaran</t>
  </si>
  <si>
    <t>MANCASAN</t>
  </si>
  <si>
    <t>Mancasan</t>
  </si>
  <si>
    <t>Baki</t>
  </si>
  <si>
    <t>RT001-RW010</t>
  </si>
  <si>
    <t>RT002-RW009</t>
  </si>
  <si>
    <t>RT002-RW010</t>
  </si>
  <si>
    <t>Sanggung</t>
  </si>
  <si>
    <t>Gatak</t>
  </si>
  <si>
    <t>Kagokan</t>
  </si>
  <si>
    <t>RT001-RW007</t>
  </si>
  <si>
    <t>Blimbing</t>
  </si>
  <si>
    <t>Luwang</t>
  </si>
  <si>
    <t>Klaseman</t>
  </si>
  <si>
    <t>Tempel</t>
  </si>
  <si>
    <t>Wironanggan</t>
  </si>
  <si>
    <t>Trangsan</t>
  </si>
  <si>
    <t>Kartasura</t>
  </si>
  <si>
    <t>Luas SK Kumuh 2020 (Ha)</t>
  </si>
  <si>
    <t>Pengurangan Kumuh s/d 2021</t>
  </si>
  <si>
    <t>SK Kumuh No. 663/626/2020 tanggal 20 Oktober 2020</t>
  </si>
  <si>
    <t>Luas Pengurangan Kumuh th. 2021 (Ha)</t>
  </si>
  <si>
    <t>Sisa Luas Kumuh (Ha)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</si>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</sst>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sz val="11"/>
      <color rgb="FFFF0000"/>
      <name val="Arial Narrow"/>
      <family val="2"/>
    </font>
    <font>
      <sz val="11"/>
      <color rgb="FF00B050"/>
      <name val="Arial Narrow"/>
      <family val="2"/>
    </font>
    <font>
      <b/>
      <sz val="14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/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/>
      <diagonal/>
    </border>
    <border>
      <left/>
      <right style="thin">
        <color theme="2" tint="-0.749992370372631"/>
      </right>
      <top style="thin">
        <color theme="2" tint="-0.74999237037263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5" fillId="0" borderId="2" xfId="0" applyFont="1" applyBorder="1"/>
    <xf numFmtId="0" fontId="5" fillId="0" borderId="3" xfId="0" applyFont="1" applyBorder="1"/>
    <xf numFmtId="0" fontId="6" fillId="0" borderId="2" xfId="0" applyFont="1" applyBorder="1"/>
    <xf numFmtId="0" fontId="6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/>
    <xf numFmtId="0" fontId="3" fillId="0" borderId="0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3" fontId="3" fillId="0" borderId="8" xfId="2" applyFont="1" applyBorder="1" applyAlignment="1" applyProtection="1">
      <alignment horizontal="center"/>
      <protection locked="0"/>
    </xf>
    <xf numFmtId="0" fontId="3" fillId="0" borderId="10" xfId="0" applyFont="1" applyBorder="1"/>
    <xf numFmtId="0" fontId="3" fillId="0" borderId="13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3" xfId="0" applyFont="1" applyBorder="1" applyAlignment="1" applyProtection="1">
      <alignment horizontal="center"/>
      <protection locked="0"/>
    </xf>
    <xf numFmtId="43" fontId="3" fillId="0" borderId="13" xfId="2" applyFont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omma" xfId="2" builtinId="3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NA/DATA/KAWASAN%20PERMUKIMAN/sandinga%20SK%20kumuh,%20baseline%20kotaku%20dan%20peta%20shp/Format%20impor%20alosistamini%20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E WILAYAH"/>
      <sheetName val="Kumuh Eksisting"/>
      <sheetName val="Penanganan Kumuh"/>
    </sheetNames>
    <sheetDataSet>
      <sheetData sheetId="0">
        <row r="3">
          <cell r="E3" t="str">
            <v>Tambakreja</v>
          </cell>
          <cell r="K3" t="str">
            <v>Kedungreja</v>
          </cell>
          <cell r="O3" t="str">
            <v>KAB. CILACAP</v>
          </cell>
        </row>
        <row r="4">
          <cell r="E4" t="str">
            <v>Bumireja</v>
          </cell>
          <cell r="K4" t="str">
            <v>Kesugihan</v>
          </cell>
          <cell r="O4" t="str">
            <v>KAB. BANYUMAS</v>
          </cell>
        </row>
        <row r="5">
          <cell r="E5" t="str">
            <v>Ciklapa</v>
          </cell>
          <cell r="K5" t="str">
            <v>Adipala</v>
          </cell>
          <cell r="O5" t="str">
            <v>KAB. PURBALINGGA</v>
          </cell>
        </row>
        <row r="6">
          <cell r="E6" t="str">
            <v>Kedungreja</v>
          </cell>
          <cell r="K6" t="str">
            <v>Binangun</v>
          </cell>
          <cell r="O6" t="str">
            <v>KAB. BANJARNEGARA</v>
          </cell>
        </row>
        <row r="7">
          <cell r="E7" t="str">
            <v>Tambaksari</v>
          </cell>
          <cell r="K7" t="str">
            <v>Nusawungu</v>
          </cell>
          <cell r="O7" t="str">
            <v>KAB. KEBUMEN</v>
          </cell>
        </row>
        <row r="8">
          <cell r="E8" t="str">
            <v>Rejamulya</v>
          </cell>
          <cell r="K8" t="str">
            <v>Kroya</v>
          </cell>
          <cell r="O8" t="str">
            <v>KAB. PURWOREJO</v>
          </cell>
        </row>
        <row r="9">
          <cell r="E9" t="str">
            <v>Sidanegara</v>
          </cell>
          <cell r="K9" t="str">
            <v>Maos</v>
          </cell>
          <cell r="O9" t="str">
            <v>KAB. WONOSOBO</v>
          </cell>
        </row>
        <row r="10">
          <cell r="E10" t="str">
            <v>Kaliwungu</v>
          </cell>
          <cell r="K10" t="str">
            <v>Jeruklegi</v>
          </cell>
          <cell r="O10" t="str">
            <v>KAB. MAGELANG</v>
          </cell>
        </row>
        <row r="11">
          <cell r="E11" t="str">
            <v>Jatisari</v>
          </cell>
          <cell r="K11" t="str">
            <v>Kawunganten</v>
          </cell>
          <cell r="O11" t="str">
            <v>KAB. BOYOLALI</v>
          </cell>
        </row>
        <row r="12">
          <cell r="E12" t="str">
            <v>Bangunreja</v>
          </cell>
          <cell r="K12" t="str">
            <v>Gandrungmangu</v>
          </cell>
          <cell r="O12" t="str">
            <v>KAB. KLATEN</v>
          </cell>
        </row>
        <row r="13">
          <cell r="E13" t="str">
            <v>Bojongsari</v>
          </cell>
          <cell r="K13" t="str">
            <v>Sidareja</v>
          </cell>
          <cell r="O13" t="str">
            <v>KAB. SUKOHARJO</v>
          </cell>
        </row>
        <row r="14">
          <cell r="E14" t="str">
            <v>Menganti</v>
          </cell>
          <cell r="K14" t="str">
            <v>Karangpucung</v>
          </cell>
          <cell r="O14" t="str">
            <v>KAB. WONOGIRI</v>
          </cell>
        </row>
        <row r="15">
          <cell r="E15" t="str">
            <v>Slarang</v>
          </cell>
          <cell r="K15" t="str">
            <v>Cimanggu</v>
          </cell>
          <cell r="O15" t="str">
            <v>KAB. KARANGANYAR</v>
          </cell>
        </row>
        <row r="16">
          <cell r="E16" t="str">
            <v>Kesugihan</v>
          </cell>
          <cell r="K16" t="str">
            <v>Majenang</v>
          </cell>
          <cell r="O16" t="str">
            <v>KAB. SRAGEN</v>
          </cell>
        </row>
        <row r="17">
          <cell r="E17" t="str">
            <v>Kalisabuk</v>
          </cell>
          <cell r="K17" t="str">
            <v>Wanareja</v>
          </cell>
          <cell r="O17" t="str">
            <v>KAB. GROBOGAN</v>
          </cell>
        </row>
        <row r="18">
          <cell r="E18" t="str">
            <v>Karangkandri</v>
          </cell>
          <cell r="K18" t="str">
            <v>Dayeuhluhur</v>
          </cell>
          <cell r="O18" t="str">
            <v>KAB. BLORA</v>
          </cell>
        </row>
        <row r="19">
          <cell r="E19" t="str">
            <v>Kuripan</v>
          </cell>
          <cell r="K19" t="str">
            <v>Sampang</v>
          </cell>
          <cell r="O19" t="str">
            <v>KAB. REMBANG</v>
          </cell>
        </row>
        <row r="20">
          <cell r="E20" t="str">
            <v>Dondong</v>
          </cell>
          <cell r="K20" t="str">
            <v>Cipari</v>
          </cell>
          <cell r="O20" t="str">
            <v>KAB. PATI</v>
          </cell>
        </row>
        <row r="21">
          <cell r="E21" t="str">
            <v>Planjan</v>
          </cell>
          <cell r="K21" t="str">
            <v>Patimuan</v>
          </cell>
          <cell r="O21" t="str">
            <v>KAB. KUDUS</v>
          </cell>
        </row>
        <row r="22">
          <cell r="E22" t="str">
            <v>Ciwuni</v>
          </cell>
          <cell r="K22" t="str">
            <v>Bantarsari</v>
          </cell>
          <cell r="O22" t="str">
            <v>KAB. JEPARA</v>
          </cell>
        </row>
        <row r="23">
          <cell r="E23" t="str">
            <v>Karangjengkol</v>
          </cell>
          <cell r="K23" t="str">
            <v>Cilacap Selatan</v>
          </cell>
          <cell r="O23" t="str">
            <v>KAB. DEMAK</v>
          </cell>
        </row>
        <row r="24">
          <cell r="E24" t="str">
            <v>Keleng</v>
          </cell>
          <cell r="K24" t="str">
            <v>Cilacap Tengah</v>
          </cell>
          <cell r="O24" t="str">
            <v>KAB. SEMARANG</v>
          </cell>
        </row>
        <row r="25">
          <cell r="E25" t="str">
            <v>Pesanggrahan</v>
          </cell>
          <cell r="K25" t="str">
            <v>Cilacap Utara</v>
          </cell>
          <cell r="O25" t="str">
            <v>KAB. TEMANGGUNG</v>
          </cell>
        </row>
        <row r="26">
          <cell r="E26" t="str">
            <v>Bulupayung</v>
          </cell>
          <cell r="K26" t="str">
            <v>Kampung Laut</v>
          </cell>
          <cell r="O26" t="str">
            <v>KAB. KENDAL</v>
          </cell>
        </row>
        <row r="27">
          <cell r="E27" t="str">
            <v>Kuripan Kidul</v>
          </cell>
          <cell r="O27" t="str">
            <v>KAB. BATANG</v>
          </cell>
        </row>
        <row r="28">
          <cell r="E28" t="str">
            <v>Jangrana</v>
          </cell>
          <cell r="O28" t="str">
            <v>KAB. PEKALONGAN</v>
          </cell>
        </row>
        <row r="29">
          <cell r="E29" t="str">
            <v>Kesugihan Kidul</v>
          </cell>
          <cell r="O29" t="str">
            <v>KAB. PEMALANG</v>
          </cell>
        </row>
        <row r="30">
          <cell r="O30" t="str">
            <v>KAB. TEGAL</v>
          </cell>
        </row>
        <row r="31">
          <cell r="O31" t="str">
            <v>KAB. BREBES</v>
          </cell>
        </row>
        <row r="32">
          <cell r="O32" t="str">
            <v>KOTA MAGELANG</v>
          </cell>
        </row>
        <row r="33">
          <cell r="O33" t="str">
            <v>KOTA SURAKARTA</v>
          </cell>
        </row>
        <row r="34">
          <cell r="O34" t="str">
            <v>KOTA SALATIGA</v>
          </cell>
        </row>
        <row r="35">
          <cell r="O35" t="str">
            <v>KOTA SEMARANG</v>
          </cell>
        </row>
        <row r="36">
          <cell r="O36" t="str">
            <v>KOTA PEKALONGAN</v>
          </cell>
        </row>
        <row r="37">
          <cell r="O37" t="str">
            <v>KOTA TEGAL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</sheetPr>
  <dimension ref="A1:H60"/>
  <sheetViews>
    <sheetView tabSelected="1" zoomScale="85" zoomScaleNormal="85" workbookViewId="0">
      <selection activeCell="D51" sqref="D51"/>
    </sheetView>
  </sheetViews>
  <sheetFormatPr defaultColWidth="9.140625" defaultRowHeight="16.5" x14ac:dyDescent="0.3"/>
  <cols>
    <col min="1" max="1" width="20" style="2" bestFit="1" customWidth="1"/>
    <col min="2" max="2" width="10.5703125" style="2" bestFit="1" customWidth="1"/>
    <col min="3" max="3" width="14.85546875" style="2" bestFit="1" customWidth="1"/>
    <col min="4" max="4" width="13.140625" style="2" bestFit="1" customWidth="1"/>
    <col min="5" max="5" width="10.42578125" style="6" customWidth="1"/>
    <col min="6" max="6" width="16.28515625" style="6" customWidth="1"/>
    <col min="7" max="7" width="15.140625" style="6" customWidth="1"/>
    <col min="8" max="245" width="9.140625" style="2"/>
    <col min="246" max="246" width="19.42578125" style="2" customWidth="1"/>
    <col min="247" max="247" width="20" style="2" bestFit="1" customWidth="1"/>
    <col min="248" max="248" width="9.140625" style="2"/>
    <col min="249" max="249" width="13.140625" style="2" bestFit="1" customWidth="1"/>
    <col min="250" max="250" width="14.85546875" style="2" bestFit="1" customWidth="1"/>
    <col min="251" max="251" width="10.5703125" style="2" bestFit="1" customWidth="1"/>
    <col min="252" max="256" width="0" style="2" hidden="1" customWidth="1"/>
    <col min="257" max="257" width="11.28515625" style="2" customWidth="1"/>
    <col min="258" max="258" width="17.5703125" style="2" customWidth="1"/>
    <col min="259" max="261" width="9.140625" style="2"/>
    <col min="262" max="262" width="12.140625" style="2" customWidth="1"/>
    <col min="263" max="501" width="9.140625" style="2"/>
    <col min="502" max="502" width="19.42578125" style="2" customWidth="1"/>
    <col min="503" max="503" width="20" style="2" bestFit="1" customWidth="1"/>
    <col min="504" max="504" width="9.140625" style="2"/>
    <col min="505" max="505" width="13.140625" style="2" bestFit="1" customWidth="1"/>
    <col min="506" max="506" width="14.85546875" style="2" bestFit="1" customWidth="1"/>
    <col min="507" max="507" width="10.5703125" style="2" bestFit="1" customWidth="1"/>
    <col min="508" max="512" width="0" style="2" hidden="1" customWidth="1"/>
    <col min="513" max="513" width="11.28515625" style="2" customWidth="1"/>
    <col min="514" max="514" width="17.5703125" style="2" customWidth="1"/>
    <col min="515" max="517" width="9.140625" style="2"/>
    <col min="518" max="518" width="12.140625" style="2" customWidth="1"/>
    <col min="519" max="757" width="9.140625" style="2"/>
    <col min="758" max="758" width="19.42578125" style="2" customWidth="1"/>
    <col min="759" max="759" width="20" style="2" bestFit="1" customWidth="1"/>
    <col min="760" max="760" width="9.140625" style="2"/>
    <col min="761" max="761" width="13.140625" style="2" bestFit="1" customWidth="1"/>
    <col min="762" max="762" width="14.85546875" style="2" bestFit="1" customWidth="1"/>
    <col min="763" max="763" width="10.5703125" style="2" bestFit="1" customWidth="1"/>
    <col min="764" max="768" width="0" style="2" hidden="1" customWidth="1"/>
    <col min="769" max="769" width="11.28515625" style="2" customWidth="1"/>
    <col min="770" max="770" width="17.5703125" style="2" customWidth="1"/>
    <col min="771" max="773" width="9.140625" style="2"/>
    <col min="774" max="774" width="12.140625" style="2" customWidth="1"/>
    <col min="775" max="1013" width="9.140625" style="2"/>
    <col min="1014" max="1014" width="19.42578125" style="2" customWidth="1"/>
    <col min="1015" max="1015" width="20" style="2" bestFit="1" customWidth="1"/>
    <col min="1016" max="1016" width="9.140625" style="2"/>
    <col min="1017" max="1017" width="13.140625" style="2" bestFit="1" customWidth="1"/>
    <col min="1018" max="1018" width="14.85546875" style="2" bestFit="1" customWidth="1"/>
    <col min="1019" max="1019" width="10.5703125" style="2" bestFit="1" customWidth="1"/>
    <col min="1020" max="1024" width="0" style="2" hidden="1" customWidth="1"/>
    <col min="1025" max="1025" width="11.28515625" style="2" customWidth="1"/>
    <col min="1026" max="1026" width="17.5703125" style="2" customWidth="1"/>
    <col min="1027" max="1029" width="9.140625" style="2"/>
    <col min="1030" max="1030" width="12.140625" style="2" customWidth="1"/>
    <col min="1031" max="1269" width="9.140625" style="2"/>
    <col min="1270" max="1270" width="19.42578125" style="2" customWidth="1"/>
    <col min="1271" max="1271" width="20" style="2" bestFit="1" customWidth="1"/>
    <col min="1272" max="1272" width="9.140625" style="2"/>
    <col min="1273" max="1273" width="13.140625" style="2" bestFit="1" customWidth="1"/>
    <col min="1274" max="1274" width="14.85546875" style="2" bestFit="1" customWidth="1"/>
    <col min="1275" max="1275" width="10.5703125" style="2" bestFit="1" customWidth="1"/>
    <col min="1276" max="1280" width="0" style="2" hidden="1" customWidth="1"/>
    <col min="1281" max="1281" width="11.28515625" style="2" customWidth="1"/>
    <col min="1282" max="1282" width="17.5703125" style="2" customWidth="1"/>
    <col min="1283" max="1285" width="9.140625" style="2"/>
    <col min="1286" max="1286" width="12.140625" style="2" customWidth="1"/>
    <col min="1287" max="1525" width="9.140625" style="2"/>
    <col min="1526" max="1526" width="19.42578125" style="2" customWidth="1"/>
    <col min="1527" max="1527" width="20" style="2" bestFit="1" customWidth="1"/>
    <col min="1528" max="1528" width="9.140625" style="2"/>
    <col min="1529" max="1529" width="13.140625" style="2" bestFit="1" customWidth="1"/>
    <col min="1530" max="1530" width="14.85546875" style="2" bestFit="1" customWidth="1"/>
    <col min="1531" max="1531" width="10.5703125" style="2" bestFit="1" customWidth="1"/>
    <col min="1532" max="1536" width="0" style="2" hidden="1" customWidth="1"/>
    <col min="1537" max="1537" width="11.28515625" style="2" customWidth="1"/>
    <col min="1538" max="1538" width="17.5703125" style="2" customWidth="1"/>
    <col min="1539" max="1541" width="9.140625" style="2"/>
    <col min="1542" max="1542" width="12.140625" style="2" customWidth="1"/>
    <col min="1543" max="1781" width="9.140625" style="2"/>
    <col min="1782" max="1782" width="19.42578125" style="2" customWidth="1"/>
    <col min="1783" max="1783" width="20" style="2" bestFit="1" customWidth="1"/>
    <col min="1784" max="1784" width="9.140625" style="2"/>
    <col min="1785" max="1785" width="13.140625" style="2" bestFit="1" customWidth="1"/>
    <col min="1786" max="1786" width="14.85546875" style="2" bestFit="1" customWidth="1"/>
    <col min="1787" max="1787" width="10.5703125" style="2" bestFit="1" customWidth="1"/>
    <col min="1788" max="1792" width="0" style="2" hidden="1" customWidth="1"/>
    <col min="1793" max="1793" width="11.28515625" style="2" customWidth="1"/>
    <col min="1794" max="1794" width="17.5703125" style="2" customWidth="1"/>
    <col min="1795" max="1797" width="9.140625" style="2"/>
    <col min="1798" max="1798" width="12.140625" style="2" customWidth="1"/>
    <col min="1799" max="2037" width="9.140625" style="2"/>
    <col min="2038" max="2038" width="19.42578125" style="2" customWidth="1"/>
    <col min="2039" max="2039" width="20" style="2" bestFit="1" customWidth="1"/>
    <col min="2040" max="2040" width="9.140625" style="2"/>
    <col min="2041" max="2041" width="13.140625" style="2" bestFit="1" customWidth="1"/>
    <col min="2042" max="2042" width="14.85546875" style="2" bestFit="1" customWidth="1"/>
    <col min="2043" max="2043" width="10.5703125" style="2" bestFit="1" customWidth="1"/>
    <col min="2044" max="2048" width="0" style="2" hidden="1" customWidth="1"/>
    <col min="2049" max="2049" width="11.28515625" style="2" customWidth="1"/>
    <col min="2050" max="2050" width="17.5703125" style="2" customWidth="1"/>
    <col min="2051" max="2053" width="9.140625" style="2"/>
    <col min="2054" max="2054" width="12.140625" style="2" customWidth="1"/>
    <col min="2055" max="2293" width="9.140625" style="2"/>
    <col min="2294" max="2294" width="19.42578125" style="2" customWidth="1"/>
    <col min="2295" max="2295" width="20" style="2" bestFit="1" customWidth="1"/>
    <col min="2296" max="2296" width="9.140625" style="2"/>
    <col min="2297" max="2297" width="13.140625" style="2" bestFit="1" customWidth="1"/>
    <col min="2298" max="2298" width="14.85546875" style="2" bestFit="1" customWidth="1"/>
    <col min="2299" max="2299" width="10.5703125" style="2" bestFit="1" customWidth="1"/>
    <col min="2300" max="2304" width="0" style="2" hidden="1" customWidth="1"/>
    <col min="2305" max="2305" width="11.28515625" style="2" customWidth="1"/>
    <col min="2306" max="2306" width="17.5703125" style="2" customWidth="1"/>
    <col min="2307" max="2309" width="9.140625" style="2"/>
    <col min="2310" max="2310" width="12.140625" style="2" customWidth="1"/>
    <col min="2311" max="2549" width="9.140625" style="2"/>
    <col min="2550" max="2550" width="19.42578125" style="2" customWidth="1"/>
    <col min="2551" max="2551" width="20" style="2" bestFit="1" customWidth="1"/>
    <col min="2552" max="2552" width="9.140625" style="2"/>
    <col min="2553" max="2553" width="13.140625" style="2" bestFit="1" customWidth="1"/>
    <col min="2554" max="2554" width="14.85546875" style="2" bestFit="1" customWidth="1"/>
    <col min="2555" max="2555" width="10.5703125" style="2" bestFit="1" customWidth="1"/>
    <col min="2556" max="2560" width="0" style="2" hidden="1" customWidth="1"/>
    <col min="2561" max="2561" width="11.28515625" style="2" customWidth="1"/>
    <col min="2562" max="2562" width="17.5703125" style="2" customWidth="1"/>
    <col min="2563" max="2565" width="9.140625" style="2"/>
    <col min="2566" max="2566" width="12.140625" style="2" customWidth="1"/>
    <col min="2567" max="2805" width="9.140625" style="2"/>
    <col min="2806" max="2806" width="19.42578125" style="2" customWidth="1"/>
    <col min="2807" max="2807" width="20" style="2" bestFit="1" customWidth="1"/>
    <col min="2808" max="2808" width="9.140625" style="2"/>
    <col min="2809" max="2809" width="13.140625" style="2" bestFit="1" customWidth="1"/>
    <col min="2810" max="2810" width="14.85546875" style="2" bestFit="1" customWidth="1"/>
    <col min="2811" max="2811" width="10.5703125" style="2" bestFit="1" customWidth="1"/>
    <col min="2812" max="2816" width="0" style="2" hidden="1" customWidth="1"/>
    <col min="2817" max="2817" width="11.28515625" style="2" customWidth="1"/>
    <col min="2818" max="2818" width="17.5703125" style="2" customWidth="1"/>
    <col min="2819" max="2821" width="9.140625" style="2"/>
    <col min="2822" max="2822" width="12.140625" style="2" customWidth="1"/>
    <col min="2823" max="3061" width="9.140625" style="2"/>
    <col min="3062" max="3062" width="19.42578125" style="2" customWidth="1"/>
    <col min="3063" max="3063" width="20" style="2" bestFit="1" customWidth="1"/>
    <col min="3064" max="3064" width="9.140625" style="2"/>
    <col min="3065" max="3065" width="13.140625" style="2" bestFit="1" customWidth="1"/>
    <col min="3066" max="3066" width="14.85546875" style="2" bestFit="1" customWidth="1"/>
    <col min="3067" max="3067" width="10.5703125" style="2" bestFit="1" customWidth="1"/>
    <col min="3068" max="3072" width="0" style="2" hidden="1" customWidth="1"/>
    <col min="3073" max="3073" width="11.28515625" style="2" customWidth="1"/>
    <col min="3074" max="3074" width="17.5703125" style="2" customWidth="1"/>
    <col min="3075" max="3077" width="9.140625" style="2"/>
    <col min="3078" max="3078" width="12.140625" style="2" customWidth="1"/>
    <col min="3079" max="3317" width="9.140625" style="2"/>
    <col min="3318" max="3318" width="19.42578125" style="2" customWidth="1"/>
    <col min="3319" max="3319" width="20" style="2" bestFit="1" customWidth="1"/>
    <col min="3320" max="3320" width="9.140625" style="2"/>
    <col min="3321" max="3321" width="13.140625" style="2" bestFit="1" customWidth="1"/>
    <col min="3322" max="3322" width="14.85546875" style="2" bestFit="1" customWidth="1"/>
    <col min="3323" max="3323" width="10.5703125" style="2" bestFit="1" customWidth="1"/>
    <col min="3324" max="3328" width="0" style="2" hidden="1" customWidth="1"/>
    <col min="3329" max="3329" width="11.28515625" style="2" customWidth="1"/>
    <col min="3330" max="3330" width="17.5703125" style="2" customWidth="1"/>
    <col min="3331" max="3333" width="9.140625" style="2"/>
    <col min="3334" max="3334" width="12.140625" style="2" customWidth="1"/>
    <col min="3335" max="3573" width="9.140625" style="2"/>
    <col min="3574" max="3574" width="19.42578125" style="2" customWidth="1"/>
    <col min="3575" max="3575" width="20" style="2" bestFit="1" customWidth="1"/>
    <col min="3576" max="3576" width="9.140625" style="2"/>
    <col min="3577" max="3577" width="13.140625" style="2" bestFit="1" customWidth="1"/>
    <col min="3578" max="3578" width="14.85546875" style="2" bestFit="1" customWidth="1"/>
    <col min="3579" max="3579" width="10.5703125" style="2" bestFit="1" customWidth="1"/>
    <col min="3580" max="3584" width="0" style="2" hidden="1" customWidth="1"/>
    <col min="3585" max="3585" width="11.28515625" style="2" customWidth="1"/>
    <col min="3586" max="3586" width="17.5703125" style="2" customWidth="1"/>
    <col min="3587" max="3589" width="9.140625" style="2"/>
    <col min="3590" max="3590" width="12.140625" style="2" customWidth="1"/>
    <col min="3591" max="3829" width="9.140625" style="2"/>
    <col min="3830" max="3830" width="19.42578125" style="2" customWidth="1"/>
    <col min="3831" max="3831" width="20" style="2" bestFit="1" customWidth="1"/>
    <col min="3832" max="3832" width="9.140625" style="2"/>
    <col min="3833" max="3833" width="13.140625" style="2" bestFit="1" customWidth="1"/>
    <col min="3834" max="3834" width="14.85546875" style="2" bestFit="1" customWidth="1"/>
    <col min="3835" max="3835" width="10.5703125" style="2" bestFit="1" customWidth="1"/>
    <col min="3836" max="3840" width="0" style="2" hidden="1" customWidth="1"/>
    <col min="3841" max="3841" width="11.28515625" style="2" customWidth="1"/>
    <col min="3842" max="3842" width="17.5703125" style="2" customWidth="1"/>
    <col min="3843" max="3845" width="9.140625" style="2"/>
    <col min="3846" max="3846" width="12.140625" style="2" customWidth="1"/>
    <col min="3847" max="4085" width="9.140625" style="2"/>
    <col min="4086" max="4086" width="19.42578125" style="2" customWidth="1"/>
    <col min="4087" max="4087" width="20" style="2" bestFit="1" customWidth="1"/>
    <col min="4088" max="4088" width="9.140625" style="2"/>
    <col min="4089" max="4089" width="13.140625" style="2" bestFit="1" customWidth="1"/>
    <col min="4090" max="4090" width="14.85546875" style="2" bestFit="1" customWidth="1"/>
    <col min="4091" max="4091" width="10.5703125" style="2" bestFit="1" customWidth="1"/>
    <col min="4092" max="4096" width="0" style="2" hidden="1" customWidth="1"/>
    <col min="4097" max="4097" width="11.28515625" style="2" customWidth="1"/>
    <col min="4098" max="4098" width="17.5703125" style="2" customWidth="1"/>
    <col min="4099" max="4101" width="9.140625" style="2"/>
    <col min="4102" max="4102" width="12.140625" style="2" customWidth="1"/>
    <col min="4103" max="4341" width="9.140625" style="2"/>
    <col min="4342" max="4342" width="19.42578125" style="2" customWidth="1"/>
    <col min="4343" max="4343" width="20" style="2" bestFit="1" customWidth="1"/>
    <col min="4344" max="4344" width="9.140625" style="2"/>
    <col min="4345" max="4345" width="13.140625" style="2" bestFit="1" customWidth="1"/>
    <col min="4346" max="4346" width="14.85546875" style="2" bestFit="1" customWidth="1"/>
    <col min="4347" max="4347" width="10.5703125" style="2" bestFit="1" customWidth="1"/>
    <col min="4348" max="4352" width="0" style="2" hidden="1" customWidth="1"/>
    <col min="4353" max="4353" width="11.28515625" style="2" customWidth="1"/>
    <col min="4354" max="4354" width="17.5703125" style="2" customWidth="1"/>
    <col min="4355" max="4357" width="9.140625" style="2"/>
    <col min="4358" max="4358" width="12.140625" style="2" customWidth="1"/>
    <col min="4359" max="4597" width="9.140625" style="2"/>
    <col min="4598" max="4598" width="19.42578125" style="2" customWidth="1"/>
    <col min="4599" max="4599" width="20" style="2" bestFit="1" customWidth="1"/>
    <col min="4600" max="4600" width="9.140625" style="2"/>
    <col min="4601" max="4601" width="13.140625" style="2" bestFit="1" customWidth="1"/>
    <col min="4602" max="4602" width="14.85546875" style="2" bestFit="1" customWidth="1"/>
    <col min="4603" max="4603" width="10.5703125" style="2" bestFit="1" customWidth="1"/>
    <col min="4604" max="4608" width="0" style="2" hidden="1" customWidth="1"/>
    <col min="4609" max="4609" width="11.28515625" style="2" customWidth="1"/>
    <col min="4610" max="4610" width="17.5703125" style="2" customWidth="1"/>
    <col min="4611" max="4613" width="9.140625" style="2"/>
    <col min="4614" max="4614" width="12.140625" style="2" customWidth="1"/>
    <col min="4615" max="4853" width="9.140625" style="2"/>
    <col min="4854" max="4854" width="19.42578125" style="2" customWidth="1"/>
    <col min="4855" max="4855" width="20" style="2" bestFit="1" customWidth="1"/>
    <col min="4856" max="4856" width="9.140625" style="2"/>
    <col min="4857" max="4857" width="13.140625" style="2" bestFit="1" customWidth="1"/>
    <col min="4858" max="4858" width="14.85546875" style="2" bestFit="1" customWidth="1"/>
    <col min="4859" max="4859" width="10.5703125" style="2" bestFit="1" customWidth="1"/>
    <col min="4860" max="4864" width="0" style="2" hidden="1" customWidth="1"/>
    <col min="4865" max="4865" width="11.28515625" style="2" customWidth="1"/>
    <col min="4866" max="4866" width="17.5703125" style="2" customWidth="1"/>
    <col min="4867" max="4869" width="9.140625" style="2"/>
    <col min="4870" max="4870" width="12.140625" style="2" customWidth="1"/>
    <col min="4871" max="5109" width="9.140625" style="2"/>
    <col min="5110" max="5110" width="19.42578125" style="2" customWidth="1"/>
    <col min="5111" max="5111" width="20" style="2" bestFit="1" customWidth="1"/>
    <col min="5112" max="5112" width="9.140625" style="2"/>
    <col min="5113" max="5113" width="13.140625" style="2" bestFit="1" customWidth="1"/>
    <col min="5114" max="5114" width="14.85546875" style="2" bestFit="1" customWidth="1"/>
    <col min="5115" max="5115" width="10.5703125" style="2" bestFit="1" customWidth="1"/>
    <col min="5116" max="5120" width="0" style="2" hidden="1" customWidth="1"/>
    <col min="5121" max="5121" width="11.28515625" style="2" customWidth="1"/>
    <col min="5122" max="5122" width="17.5703125" style="2" customWidth="1"/>
    <col min="5123" max="5125" width="9.140625" style="2"/>
    <col min="5126" max="5126" width="12.140625" style="2" customWidth="1"/>
    <col min="5127" max="5365" width="9.140625" style="2"/>
    <col min="5366" max="5366" width="19.42578125" style="2" customWidth="1"/>
    <col min="5367" max="5367" width="20" style="2" bestFit="1" customWidth="1"/>
    <col min="5368" max="5368" width="9.140625" style="2"/>
    <col min="5369" max="5369" width="13.140625" style="2" bestFit="1" customWidth="1"/>
    <col min="5370" max="5370" width="14.85546875" style="2" bestFit="1" customWidth="1"/>
    <col min="5371" max="5371" width="10.5703125" style="2" bestFit="1" customWidth="1"/>
    <col min="5372" max="5376" width="0" style="2" hidden="1" customWidth="1"/>
    <col min="5377" max="5377" width="11.28515625" style="2" customWidth="1"/>
    <col min="5378" max="5378" width="17.5703125" style="2" customWidth="1"/>
    <col min="5379" max="5381" width="9.140625" style="2"/>
    <col min="5382" max="5382" width="12.140625" style="2" customWidth="1"/>
    <col min="5383" max="5621" width="9.140625" style="2"/>
    <col min="5622" max="5622" width="19.42578125" style="2" customWidth="1"/>
    <col min="5623" max="5623" width="20" style="2" bestFit="1" customWidth="1"/>
    <col min="5624" max="5624" width="9.140625" style="2"/>
    <col min="5625" max="5625" width="13.140625" style="2" bestFit="1" customWidth="1"/>
    <col min="5626" max="5626" width="14.85546875" style="2" bestFit="1" customWidth="1"/>
    <col min="5627" max="5627" width="10.5703125" style="2" bestFit="1" customWidth="1"/>
    <col min="5628" max="5632" width="0" style="2" hidden="1" customWidth="1"/>
    <col min="5633" max="5633" width="11.28515625" style="2" customWidth="1"/>
    <col min="5634" max="5634" width="17.5703125" style="2" customWidth="1"/>
    <col min="5635" max="5637" width="9.140625" style="2"/>
    <col min="5638" max="5638" width="12.140625" style="2" customWidth="1"/>
    <col min="5639" max="5877" width="9.140625" style="2"/>
    <col min="5878" max="5878" width="19.42578125" style="2" customWidth="1"/>
    <col min="5879" max="5879" width="20" style="2" bestFit="1" customWidth="1"/>
    <col min="5880" max="5880" width="9.140625" style="2"/>
    <col min="5881" max="5881" width="13.140625" style="2" bestFit="1" customWidth="1"/>
    <col min="5882" max="5882" width="14.85546875" style="2" bestFit="1" customWidth="1"/>
    <col min="5883" max="5883" width="10.5703125" style="2" bestFit="1" customWidth="1"/>
    <col min="5884" max="5888" width="0" style="2" hidden="1" customWidth="1"/>
    <col min="5889" max="5889" width="11.28515625" style="2" customWidth="1"/>
    <col min="5890" max="5890" width="17.5703125" style="2" customWidth="1"/>
    <col min="5891" max="5893" width="9.140625" style="2"/>
    <col min="5894" max="5894" width="12.140625" style="2" customWidth="1"/>
    <col min="5895" max="6133" width="9.140625" style="2"/>
    <col min="6134" max="6134" width="19.42578125" style="2" customWidth="1"/>
    <col min="6135" max="6135" width="20" style="2" bestFit="1" customWidth="1"/>
    <col min="6136" max="6136" width="9.140625" style="2"/>
    <col min="6137" max="6137" width="13.140625" style="2" bestFit="1" customWidth="1"/>
    <col min="6138" max="6138" width="14.85546875" style="2" bestFit="1" customWidth="1"/>
    <col min="6139" max="6139" width="10.5703125" style="2" bestFit="1" customWidth="1"/>
    <col min="6140" max="6144" width="0" style="2" hidden="1" customWidth="1"/>
    <col min="6145" max="6145" width="11.28515625" style="2" customWidth="1"/>
    <col min="6146" max="6146" width="17.5703125" style="2" customWidth="1"/>
    <col min="6147" max="6149" width="9.140625" style="2"/>
    <col min="6150" max="6150" width="12.140625" style="2" customWidth="1"/>
    <col min="6151" max="6389" width="9.140625" style="2"/>
    <col min="6390" max="6390" width="19.42578125" style="2" customWidth="1"/>
    <col min="6391" max="6391" width="20" style="2" bestFit="1" customWidth="1"/>
    <col min="6392" max="6392" width="9.140625" style="2"/>
    <col min="6393" max="6393" width="13.140625" style="2" bestFit="1" customWidth="1"/>
    <col min="6394" max="6394" width="14.85546875" style="2" bestFit="1" customWidth="1"/>
    <col min="6395" max="6395" width="10.5703125" style="2" bestFit="1" customWidth="1"/>
    <col min="6396" max="6400" width="0" style="2" hidden="1" customWidth="1"/>
    <col min="6401" max="6401" width="11.28515625" style="2" customWidth="1"/>
    <col min="6402" max="6402" width="17.5703125" style="2" customWidth="1"/>
    <col min="6403" max="6405" width="9.140625" style="2"/>
    <col min="6406" max="6406" width="12.140625" style="2" customWidth="1"/>
    <col min="6407" max="6645" width="9.140625" style="2"/>
    <col min="6646" max="6646" width="19.42578125" style="2" customWidth="1"/>
    <col min="6647" max="6647" width="20" style="2" bestFit="1" customWidth="1"/>
    <col min="6648" max="6648" width="9.140625" style="2"/>
    <col min="6649" max="6649" width="13.140625" style="2" bestFit="1" customWidth="1"/>
    <col min="6650" max="6650" width="14.85546875" style="2" bestFit="1" customWidth="1"/>
    <col min="6651" max="6651" width="10.5703125" style="2" bestFit="1" customWidth="1"/>
    <col min="6652" max="6656" width="0" style="2" hidden="1" customWidth="1"/>
    <col min="6657" max="6657" width="11.28515625" style="2" customWidth="1"/>
    <col min="6658" max="6658" width="17.5703125" style="2" customWidth="1"/>
    <col min="6659" max="6661" width="9.140625" style="2"/>
    <col min="6662" max="6662" width="12.140625" style="2" customWidth="1"/>
    <col min="6663" max="6901" width="9.140625" style="2"/>
    <col min="6902" max="6902" width="19.42578125" style="2" customWidth="1"/>
    <col min="6903" max="6903" width="20" style="2" bestFit="1" customWidth="1"/>
    <col min="6904" max="6904" width="9.140625" style="2"/>
    <col min="6905" max="6905" width="13.140625" style="2" bestFit="1" customWidth="1"/>
    <col min="6906" max="6906" width="14.85546875" style="2" bestFit="1" customWidth="1"/>
    <col min="6907" max="6907" width="10.5703125" style="2" bestFit="1" customWidth="1"/>
    <col min="6908" max="6912" width="0" style="2" hidden="1" customWidth="1"/>
    <col min="6913" max="6913" width="11.28515625" style="2" customWidth="1"/>
    <col min="6914" max="6914" width="17.5703125" style="2" customWidth="1"/>
    <col min="6915" max="6917" width="9.140625" style="2"/>
    <col min="6918" max="6918" width="12.140625" style="2" customWidth="1"/>
    <col min="6919" max="7157" width="9.140625" style="2"/>
    <col min="7158" max="7158" width="19.42578125" style="2" customWidth="1"/>
    <col min="7159" max="7159" width="20" style="2" bestFit="1" customWidth="1"/>
    <col min="7160" max="7160" width="9.140625" style="2"/>
    <col min="7161" max="7161" width="13.140625" style="2" bestFit="1" customWidth="1"/>
    <col min="7162" max="7162" width="14.85546875" style="2" bestFit="1" customWidth="1"/>
    <col min="7163" max="7163" width="10.5703125" style="2" bestFit="1" customWidth="1"/>
    <col min="7164" max="7168" width="0" style="2" hidden="1" customWidth="1"/>
    <col min="7169" max="7169" width="11.28515625" style="2" customWidth="1"/>
    <col min="7170" max="7170" width="17.5703125" style="2" customWidth="1"/>
    <col min="7171" max="7173" width="9.140625" style="2"/>
    <col min="7174" max="7174" width="12.140625" style="2" customWidth="1"/>
    <col min="7175" max="7413" width="9.140625" style="2"/>
    <col min="7414" max="7414" width="19.42578125" style="2" customWidth="1"/>
    <col min="7415" max="7415" width="20" style="2" bestFit="1" customWidth="1"/>
    <col min="7416" max="7416" width="9.140625" style="2"/>
    <col min="7417" max="7417" width="13.140625" style="2" bestFit="1" customWidth="1"/>
    <col min="7418" max="7418" width="14.85546875" style="2" bestFit="1" customWidth="1"/>
    <col min="7419" max="7419" width="10.5703125" style="2" bestFit="1" customWidth="1"/>
    <col min="7420" max="7424" width="0" style="2" hidden="1" customWidth="1"/>
    <col min="7425" max="7425" width="11.28515625" style="2" customWidth="1"/>
    <col min="7426" max="7426" width="17.5703125" style="2" customWidth="1"/>
    <col min="7427" max="7429" width="9.140625" style="2"/>
    <col min="7430" max="7430" width="12.140625" style="2" customWidth="1"/>
    <col min="7431" max="7669" width="9.140625" style="2"/>
    <col min="7670" max="7670" width="19.42578125" style="2" customWidth="1"/>
    <col min="7671" max="7671" width="20" style="2" bestFit="1" customWidth="1"/>
    <col min="7672" max="7672" width="9.140625" style="2"/>
    <col min="7673" max="7673" width="13.140625" style="2" bestFit="1" customWidth="1"/>
    <col min="7674" max="7674" width="14.85546875" style="2" bestFit="1" customWidth="1"/>
    <col min="7675" max="7675" width="10.5703125" style="2" bestFit="1" customWidth="1"/>
    <col min="7676" max="7680" width="0" style="2" hidden="1" customWidth="1"/>
    <col min="7681" max="7681" width="11.28515625" style="2" customWidth="1"/>
    <col min="7682" max="7682" width="17.5703125" style="2" customWidth="1"/>
    <col min="7683" max="7685" width="9.140625" style="2"/>
    <col min="7686" max="7686" width="12.140625" style="2" customWidth="1"/>
    <col min="7687" max="7925" width="9.140625" style="2"/>
    <col min="7926" max="7926" width="19.42578125" style="2" customWidth="1"/>
    <col min="7927" max="7927" width="20" style="2" bestFit="1" customWidth="1"/>
    <col min="7928" max="7928" width="9.140625" style="2"/>
    <col min="7929" max="7929" width="13.140625" style="2" bestFit="1" customWidth="1"/>
    <col min="7930" max="7930" width="14.85546875" style="2" bestFit="1" customWidth="1"/>
    <col min="7931" max="7931" width="10.5703125" style="2" bestFit="1" customWidth="1"/>
    <col min="7932" max="7936" width="0" style="2" hidden="1" customWidth="1"/>
    <col min="7937" max="7937" width="11.28515625" style="2" customWidth="1"/>
    <col min="7938" max="7938" width="17.5703125" style="2" customWidth="1"/>
    <col min="7939" max="7941" width="9.140625" style="2"/>
    <col min="7942" max="7942" width="12.140625" style="2" customWidth="1"/>
    <col min="7943" max="8181" width="9.140625" style="2"/>
    <col min="8182" max="8182" width="19.42578125" style="2" customWidth="1"/>
    <col min="8183" max="8183" width="20" style="2" bestFit="1" customWidth="1"/>
    <col min="8184" max="8184" width="9.140625" style="2"/>
    <col min="8185" max="8185" width="13.140625" style="2" bestFit="1" customWidth="1"/>
    <col min="8186" max="8186" width="14.85546875" style="2" bestFit="1" customWidth="1"/>
    <col min="8187" max="8187" width="10.5703125" style="2" bestFit="1" customWidth="1"/>
    <col min="8188" max="8192" width="0" style="2" hidden="1" customWidth="1"/>
    <col min="8193" max="8193" width="11.28515625" style="2" customWidth="1"/>
    <col min="8194" max="8194" width="17.5703125" style="2" customWidth="1"/>
    <col min="8195" max="8197" width="9.140625" style="2"/>
    <col min="8198" max="8198" width="12.140625" style="2" customWidth="1"/>
    <col min="8199" max="8437" width="9.140625" style="2"/>
    <col min="8438" max="8438" width="19.42578125" style="2" customWidth="1"/>
    <col min="8439" max="8439" width="20" style="2" bestFit="1" customWidth="1"/>
    <col min="8440" max="8440" width="9.140625" style="2"/>
    <col min="8441" max="8441" width="13.140625" style="2" bestFit="1" customWidth="1"/>
    <col min="8442" max="8442" width="14.85546875" style="2" bestFit="1" customWidth="1"/>
    <col min="8443" max="8443" width="10.5703125" style="2" bestFit="1" customWidth="1"/>
    <col min="8444" max="8448" width="0" style="2" hidden="1" customWidth="1"/>
    <col min="8449" max="8449" width="11.28515625" style="2" customWidth="1"/>
    <col min="8450" max="8450" width="17.5703125" style="2" customWidth="1"/>
    <col min="8451" max="8453" width="9.140625" style="2"/>
    <col min="8454" max="8454" width="12.140625" style="2" customWidth="1"/>
    <col min="8455" max="8693" width="9.140625" style="2"/>
    <col min="8694" max="8694" width="19.42578125" style="2" customWidth="1"/>
    <col min="8695" max="8695" width="20" style="2" bestFit="1" customWidth="1"/>
    <col min="8696" max="8696" width="9.140625" style="2"/>
    <col min="8697" max="8697" width="13.140625" style="2" bestFit="1" customWidth="1"/>
    <col min="8698" max="8698" width="14.85546875" style="2" bestFit="1" customWidth="1"/>
    <col min="8699" max="8699" width="10.5703125" style="2" bestFit="1" customWidth="1"/>
    <col min="8700" max="8704" width="0" style="2" hidden="1" customWidth="1"/>
    <col min="8705" max="8705" width="11.28515625" style="2" customWidth="1"/>
    <col min="8706" max="8706" width="17.5703125" style="2" customWidth="1"/>
    <col min="8707" max="8709" width="9.140625" style="2"/>
    <col min="8710" max="8710" width="12.140625" style="2" customWidth="1"/>
    <col min="8711" max="8949" width="9.140625" style="2"/>
    <col min="8950" max="8950" width="19.42578125" style="2" customWidth="1"/>
    <col min="8951" max="8951" width="20" style="2" bestFit="1" customWidth="1"/>
    <col min="8952" max="8952" width="9.140625" style="2"/>
    <col min="8953" max="8953" width="13.140625" style="2" bestFit="1" customWidth="1"/>
    <col min="8954" max="8954" width="14.85546875" style="2" bestFit="1" customWidth="1"/>
    <col min="8955" max="8955" width="10.5703125" style="2" bestFit="1" customWidth="1"/>
    <col min="8956" max="8960" width="0" style="2" hidden="1" customWidth="1"/>
    <col min="8961" max="8961" width="11.28515625" style="2" customWidth="1"/>
    <col min="8962" max="8962" width="17.5703125" style="2" customWidth="1"/>
    <col min="8963" max="8965" width="9.140625" style="2"/>
    <col min="8966" max="8966" width="12.140625" style="2" customWidth="1"/>
    <col min="8967" max="9205" width="9.140625" style="2"/>
    <col min="9206" max="9206" width="19.42578125" style="2" customWidth="1"/>
    <col min="9207" max="9207" width="20" style="2" bestFit="1" customWidth="1"/>
    <col min="9208" max="9208" width="9.140625" style="2"/>
    <col min="9209" max="9209" width="13.140625" style="2" bestFit="1" customWidth="1"/>
    <col min="9210" max="9210" width="14.85546875" style="2" bestFit="1" customWidth="1"/>
    <col min="9211" max="9211" width="10.5703125" style="2" bestFit="1" customWidth="1"/>
    <col min="9212" max="9216" width="0" style="2" hidden="1" customWidth="1"/>
    <col min="9217" max="9217" width="11.28515625" style="2" customWidth="1"/>
    <col min="9218" max="9218" width="17.5703125" style="2" customWidth="1"/>
    <col min="9219" max="9221" width="9.140625" style="2"/>
    <col min="9222" max="9222" width="12.140625" style="2" customWidth="1"/>
    <col min="9223" max="9461" width="9.140625" style="2"/>
    <col min="9462" max="9462" width="19.42578125" style="2" customWidth="1"/>
    <col min="9463" max="9463" width="20" style="2" bestFit="1" customWidth="1"/>
    <col min="9464" max="9464" width="9.140625" style="2"/>
    <col min="9465" max="9465" width="13.140625" style="2" bestFit="1" customWidth="1"/>
    <col min="9466" max="9466" width="14.85546875" style="2" bestFit="1" customWidth="1"/>
    <col min="9467" max="9467" width="10.5703125" style="2" bestFit="1" customWidth="1"/>
    <col min="9468" max="9472" width="0" style="2" hidden="1" customWidth="1"/>
    <col min="9473" max="9473" width="11.28515625" style="2" customWidth="1"/>
    <col min="9474" max="9474" width="17.5703125" style="2" customWidth="1"/>
    <col min="9475" max="9477" width="9.140625" style="2"/>
    <col min="9478" max="9478" width="12.140625" style="2" customWidth="1"/>
    <col min="9479" max="9717" width="9.140625" style="2"/>
    <col min="9718" max="9718" width="19.42578125" style="2" customWidth="1"/>
    <col min="9719" max="9719" width="20" style="2" bestFit="1" customWidth="1"/>
    <col min="9720" max="9720" width="9.140625" style="2"/>
    <col min="9721" max="9721" width="13.140625" style="2" bestFit="1" customWidth="1"/>
    <col min="9722" max="9722" width="14.85546875" style="2" bestFit="1" customWidth="1"/>
    <col min="9723" max="9723" width="10.5703125" style="2" bestFit="1" customWidth="1"/>
    <col min="9724" max="9728" width="0" style="2" hidden="1" customWidth="1"/>
    <col min="9729" max="9729" width="11.28515625" style="2" customWidth="1"/>
    <col min="9730" max="9730" width="17.5703125" style="2" customWidth="1"/>
    <col min="9731" max="9733" width="9.140625" style="2"/>
    <col min="9734" max="9734" width="12.140625" style="2" customWidth="1"/>
    <col min="9735" max="9973" width="9.140625" style="2"/>
    <col min="9974" max="9974" width="19.42578125" style="2" customWidth="1"/>
    <col min="9975" max="9975" width="20" style="2" bestFit="1" customWidth="1"/>
    <col min="9976" max="9976" width="9.140625" style="2"/>
    <col min="9977" max="9977" width="13.140625" style="2" bestFit="1" customWidth="1"/>
    <col min="9978" max="9978" width="14.85546875" style="2" bestFit="1" customWidth="1"/>
    <col min="9979" max="9979" width="10.5703125" style="2" bestFit="1" customWidth="1"/>
    <col min="9980" max="9984" width="0" style="2" hidden="1" customWidth="1"/>
    <col min="9985" max="9985" width="11.28515625" style="2" customWidth="1"/>
    <col min="9986" max="9986" width="17.5703125" style="2" customWidth="1"/>
    <col min="9987" max="9989" width="9.140625" style="2"/>
    <col min="9990" max="9990" width="12.140625" style="2" customWidth="1"/>
    <col min="9991" max="10229" width="9.140625" style="2"/>
    <col min="10230" max="10230" width="19.42578125" style="2" customWidth="1"/>
    <col min="10231" max="10231" width="20" style="2" bestFit="1" customWidth="1"/>
    <col min="10232" max="10232" width="9.140625" style="2"/>
    <col min="10233" max="10233" width="13.140625" style="2" bestFit="1" customWidth="1"/>
    <col min="10234" max="10234" width="14.85546875" style="2" bestFit="1" customWidth="1"/>
    <col min="10235" max="10235" width="10.5703125" style="2" bestFit="1" customWidth="1"/>
    <col min="10236" max="10240" width="0" style="2" hidden="1" customWidth="1"/>
    <col min="10241" max="10241" width="11.28515625" style="2" customWidth="1"/>
    <col min="10242" max="10242" width="17.5703125" style="2" customWidth="1"/>
    <col min="10243" max="10245" width="9.140625" style="2"/>
    <col min="10246" max="10246" width="12.140625" style="2" customWidth="1"/>
    <col min="10247" max="10485" width="9.140625" style="2"/>
    <col min="10486" max="10486" width="19.42578125" style="2" customWidth="1"/>
    <col min="10487" max="10487" width="20" style="2" bestFit="1" customWidth="1"/>
    <col min="10488" max="10488" width="9.140625" style="2"/>
    <col min="10489" max="10489" width="13.140625" style="2" bestFit="1" customWidth="1"/>
    <col min="10490" max="10490" width="14.85546875" style="2" bestFit="1" customWidth="1"/>
    <col min="10491" max="10491" width="10.5703125" style="2" bestFit="1" customWidth="1"/>
    <col min="10492" max="10496" width="0" style="2" hidden="1" customWidth="1"/>
    <col min="10497" max="10497" width="11.28515625" style="2" customWidth="1"/>
    <col min="10498" max="10498" width="17.5703125" style="2" customWidth="1"/>
    <col min="10499" max="10501" width="9.140625" style="2"/>
    <col min="10502" max="10502" width="12.140625" style="2" customWidth="1"/>
    <col min="10503" max="10741" width="9.140625" style="2"/>
    <col min="10742" max="10742" width="19.42578125" style="2" customWidth="1"/>
    <col min="10743" max="10743" width="20" style="2" bestFit="1" customWidth="1"/>
    <col min="10744" max="10744" width="9.140625" style="2"/>
    <col min="10745" max="10745" width="13.140625" style="2" bestFit="1" customWidth="1"/>
    <col min="10746" max="10746" width="14.85546875" style="2" bestFit="1" customWidth="1"/>
    <col min="10747" max="10747" width="10.5703125" style="2" bestFit="1" customWidth="1"/>
    <col min="10748" max="10752" width="0" style="2" hidden="1" customWidth="1"/>
    <col min="10753" max="10753" width="11.28515625" style="2" customWidth="1"/>
    <col min="10754" max="10754" width="17.5703125" style="2" customWidth="1"/>
    <col min="10755" max="10757" width="9.140625" style="2"/>
    <col min="10758" max="10758" width="12.140625" style="2" customWidth="1"/>
    <col min="10759" max="10997" width="9.140625" style="2"/>
    <col min="10998" max="10998" width="19.42578125" style="2" customWidth="1"/>
    <col min="10999" max="10999" width="20" style="2" bestFit="1" customWidth="1"/>
    <col min="11000" max="11000" width="9.140625" style="2"/>
    <col min="11001" max="11001" width="13.140625" style="2" bestFit="1" customWidth="1"/>
    <col min="11002" max="11002" width="14.85546875" style="2" bestFit="1" customWidth="1"/>
    <col min="11003" max="11003" width="10.5703125" style="2" bestFit="1" customWidth="1"/>
    <col min="11004" max="11008" width="0" style="2" hidden="1" customWidth="1"/>
    <col min="11009" max="11009" width="11.28515625" style="2" customWidth="1"/>
    <col min="11010" max="11010" width="17.5703125" style="2" customWidth="1"/>
    <col min="11011" max="11013" width="9.140625" style="2"/>
    <col min="11014" max="11014" width="12.140625" style="2" customWidth="1"/>
    <col min="11015" max="11253" width="9.140625" style="2"/>
    <col min="11254" max="11254" width="19.42578125" style="2" customWidth="1"/>
    <col min="11255" max="11255" width="20" style="2" bestFit="1" customWidth="1"/>
    <col min="11256" max="11256" width="9.140625" style="2"/>
    <col min="11257" max="11257" width="13.140625" style="2" bestFit="1" customWidth="1"/>
    <col min="11258" max="11258" width="14.85546875" style="2" bestFit="1" customWidth="1"/>
    <col min="11259" max="11259" width="10.5703125" style="2" bestFit="1" customWidth="1"/>
    <col min="11260" max="11264" width="0" style="2" hidden="1" customWidth="1"/>
    <col min="11265" max="11265" width="11.28515625" style="2" customWidth="1"/>
    <col min="11266" max="11266" width="17.5703125" style="2" customWidth="1"/>
    <col min="11267" max="11269" width="9.140625" style="2"/>
    <col min="11270" max="11270" width="12.140625" style="2" customWidth="1"/>
    <col min="11271" max="11509" width="9.140625" style="2"/>
    <col min="11510" max="11510" width="19.42578125" style="2" customWidth="1"/>
    <col min="11511" max="11511" width="20" style="2" bestFit="1" customWidth="1"/>
    <col min="11512" max="11512" width="9.140625" style="2"/>
    <col min="11513" max="11513" width="13.140625" style="2" bestFit="1" customWidth="1"/>
    <col min="11514" max="11514" width="14.85546875" style="2" bestFit="1" customWidth="1"/>
    <col min="11515" max="11515" width="10.5703125" style="2" bestFit="1" customWidth="1"/>
    <col min="11516" max="11520" width="0" style="2" hidden="1" customWidth="1"/>
    <col min="11521" max="11521" width="11.28515625" style="2" customWidth="1"/>
    <col min="11522" max="11522" width="17.5703125" style="2" customWidth="1"/>
    <col min="11523" max="11525" width="9.140625" style="2"/>
    <col min="11526" max="11526" width="12.140625" style="2" customWidth="1"/>
    <col min="11527" max="11765" width="9.140625" style="2"/>
    <col min="11766" max="11766" width="19.42578125" style="2" customWidth="1"/>
    <col min="11767" max="11767" width="20" style="2" bestFit="1" customWidth="1"/>
    <col min="11768" max="11768" width="9.140625" style="2"/>
    <col min="11769" max="11769" width="13.140625" style="2" bestFit="1" customWidth="1"/>
    <col min="11770" max="11770" width="14.85546875" style="2" bestFit="1" customWidth="1"/>
    <col min="11771" max="11771" width="10.5703125" style="2" bestFit="1" customWidth="1"/>
    <col min="11772" max="11776" width="0" style="2" hidden="1" customWidth="1"/>
    <col min="11777" max="11777" width="11.28515625" style="2" customWidth="1"/>
    <col min="11778" max="11778" width="17.5703125" style="2" customWidth="1"/>
    <col min="11779" max="11781" width="9.140625" style="2"/>
    <col min="11782" max="11782" width="12.140625" style="2" customWidth="1"/>
    <col min="11783" max="12021" width="9.140625" style="2"/>
    <col min="12022" max="12022" width="19.42578125" style="2" customWidth="1"/>
    <col min="12023" max="12023" width="20" style="2" bestFit="1" customWidth="1"/>
    <col min="12024" max="12024" width="9.140625" style="2"/>
    <col min="12025" max="12025" width="13.140625" style="2" bestFit="1" customWidth="1"/>
    <col min="12026" max="12026" width="14.85546875" style="2" bestFit="1" customWidth="1"/>
    <col min="12027" max="12027" width="10.5703125" style="2" bestFit="1" customWidth="1"/>
    <col min="12028" max="12032" width="0" style="2" hidden="1" customWidth="1"/>
    <col min="12033" max="12033" width="11.28515625" style="2" customWidth="1"/>
    <col min="12034" max="12034" width="17.5703125" style="2" customWidth="1"/>
    <col min="12035" max="12037" width="9.140625" style="2"/>
    <col min="12038" max="12038" width="12.140625" style="2" customWidth="1"/>
    <col min="12039" max="12277" width="9.140625" style="2"/>
    <col min="12278" max="12278" width="19.42578125" style="2" customWidth="1"/>
    <col min="12279" max="12279" width="20" style="2" bestFit="1" customWidth="1"/>
    <col min="12280" max="12280" width="9.140625" style="2"/>
    <col min="12281" max="12281" width="13.140625" style="2" bestFit="1" customWidth="1"/>
    <col min="12282" max="12282" width="14.85546875" style="2" bestFit="1" customWidth="1"/>
    <col min="12283" max="12283" width="10.5703125" style="2" bestFit="1" customWidth="1"/>
    <col min="12284" max="12288" width="0" style="2" hidden="1" customWidth="1"/>
    <col min="12289" max="12289" width="11.28515625" style="2" customWidth="1"/>
    <col min="12290" max="12290" width="17.5703125" style="2" customWidth="1"/>
    <col min="12291" max="12293" width="9.140625" style="2"/>
    <col min="12294" max="12294" width="12.140625" style="2" customWidth="1"/>
    <col min="12295" max="12533" width="9.140625" style="2"/>
    <col min="12534" max="12534" width="19.42578125" style="2" customWidth="1"/>
    <col min="12535" max="12535" width="20" style="2" bestFit="1" customWidth="1"/>
    <col min="12536" max="12536" width="9.140625" style="2"/>
    <col min="12537" max="12537" width="13.140625" style="2" bestFit="1" customWidth="1"/>
    <col min="12538" max="12538" width="14.85546875" style="2" bestFit="1" customWidth="1"/>
    <col min="12539" max="12539" width="10.5703125" style="2" bestFit="1" customWidth="1"/>
    <col min="12540" max="12544" width="0" style="2" hidden="1" customWidth="1"/>
    <col min="12545" max="12545" width="11.28515625" style="2" customWidth="1"/>
    <col min="12546" max="12546" width="17.5703125" style="2" customWidth="1"/>
    <col min="12547" max="12549" width="9.140625" style="2"/>
    <col min="12550" max="12550" width="12.140625" style="2" customWidth="1"/>
    <col min="12551" max="12789" width="9.140625" style="2"/>
    <col min="12790" max="12790" width="19.42578125" style="2" customWidth="1"/>
    <col min="12791" max="12791" width="20" style="2" bestFit="1" customWidth="1"/>
    <col min="12792" max="12792" width="9.140625" style="2"/>
    <col min="12793" max="12793" width="13.140625" style="2" bestFit="1" customWidth="1"/>
    <col min="12794" max="12794" width="14.85546875" style="2" bestFit="1" customWidth="1"/>
    <col min="12795" max="12795" width="10.5703125" style="2" bestFit="1" customWidth="1"/>
    <col min="12796" max="12800" width="0" style="2" hidden="1" customWidth="1"/>
    <col min="12801" max="12801" width="11.28515625" style="2" customWidth="1"/>
    <col min="12802" max="12802" width="17.5703125" style="2" customWidth="1"/>
    <col min="12803" max="12805" width="9.140625" style="2"/>
    <col min="12806" max="12806" width="12.140625" style="2" customWidth="1"/>
    <col min="12807" max="13045" width="9.140625" style="2"/>
    <col min="13046" max="13046" width="19.42578125" style="2" customWidth="1"/>
    <col min="13047" max="13047" width="20" style="2" bestFit="1" customWidth="1"/>
    <col min="13048" max="13048" width="9.140625" style="2"/>
    <col min="13049" max="13049" width="13.140625" style="2" bestFit="1" customWidth="1"/>
    <col min="13050" max="13050" width="14.85546875" style="2" bestFit="1" customWidth="1"/>
    <col min="13051" max="13051" width="10.5703125" style="2" bestFit="1" customWidth="1"/>
    <col min="13052" max="13056" width="0" style="2" hidden="1" customWidth="1"/>
    <col min="13057" max="13057" width="11.28515625" style="2" customWidth="1"/>
    <col min="13058" max="13058" width="17.5703125" style="2" customWidth="1"/>
    <col min="13059" max="13061" width="9.140625" style="2"/>
    <col min="13062" max="13062" width="12.140625" style="2" customWidth="1"/>
    <col min="13063" max="13301" width="9.140625" style="2"/>
    <col min="13302" max="13302" width="19.42578125" style="2" customWidth="1"/>
    <col min="13303" max="13303" width="20" style="2" bestFit="1" customWidth="1"/>
    <col min="13304" max="13304" width="9.140625" style="2"/>
    <col min="13305" max="13305" width="13.140625" style="2" bestFit="1" customWidth="1"/>
    <col min="13306" max="13306" width="14.85546875" style="2" bestFit="1" customWidth="1"/>
    <col min="13307" max="13307" width="10.5703125" style="2" bestFit="1" customWidth="1"/>
    <col min="13308" max="13312" width="0" style="2" hidden="1" customWidth="1"/>
    <col min="13313" max="13313" width="11.28515625" style="2" customWidth="1"/>
    <col min="13314" max="13314" width="17.5703125" style="2" customWidth="1"/>
    <col min="13315" max="13317" width="9.140625" style="2"/>
    <col min="13318" max="13318" width="12.140625" style="2" customWidth="1"/>
    <col min="13319" max="13557" width="9.140625" style="2"/>
    <col min="13558" max="13558" width="19.42578125" style="2" customWidth="1"/>
    <col min="13559" max="13559" width="20" style="2" bestFit="1" customWidth="1"/>
    <col min="13560" max="13560" width="9.140625" style="2"/>
    <col min="13561" max="13561" width="13.140625" style="2" bestFit="1" customWidth="1"/>
    <col min="13562" max="13562" width="14.85546875" style="2" bestFit="1" customWidth="1"/>
    <col min="13563" max="13563" width="10.5703125" style="2" bestFit="1" customWidth="1"/>
    <col min="13564" max="13568" width="0" style="2" hidden="1" customWidth="1"/>
    <col min="13569" max="13569" width="11.28515625" style="2" customWidth="1"/>
    <col min="13570" max="13570" width="17.5703125" style="2" customWidth="1"/>
    <col min="13571" max="13573" width="9.140625" style="2"/>
    <col min="13574" max="13574" width="12.140625" style="2" customWidth="1"/>
    <col min="13575" max="13813" width="9.140625" style="2"/>
    <col min="13814" max="13814" width="19.42578125" style="2" customWidth="1"/>
    <col min="13815" max="13815" width="20" style="2" bestFit="1" customWidth="1"/>
    <col min="13816" max="13816" width="9.140625" style="2"/>
    <col min="13817" max="13817" width="13.140625" style="2" bestFit="1" customWidth="1"/>
    <col min="13818" max="13818" width="14.85546875" style="2" bestFit="1" customWidth="1"/>
    <col min="13819" max="13819" width="10.5703125" style="2" bestFit="1" customWidth="1"/>
    <col min="13820" max="13824" width="0" style="2" hidden="1" customWidth="1"/>
    <col min="13825" max="13825" width="11.28515625" style="2" customWidth="1"/>
    <col min="13826" max="13826" width="17.5703125" style="2" customWidth="1"/>
    <col min="13827" max="13829" width="9.140625" style="2"/>
    <col min="13830" max="13830" width="12.140625" style="2" customWidth="1"/>
    <col min="13831" max="14069" width="9.140625" style="2"/>
    <col min="14070" max="14070" width="19.42578125" style="2" customWidth="1"/>
    <col min="14071" max="14071" width="20" style="2" bestFit="1" customWidth="1"/>
    <col min="14072" max="14072" width="9.140625" style="2"/>
    <col min="14073" max="14073" width="13.140625" style="2" bestFit="1" customWidth="1"/>
    <col min="14074" max="14074" width="14.85546875" style="2" bestFit="1" customWidth="1"/>
    <col min="14075" max="14075" width="10.5703125" style="2" bestFit="1" customWidth="1"/>
    <col min="14076" max="14080" width="0" style="2" hidden="1" customWidth="1"/>
    <col min="14081" max="14081" width="11.28515625" style="2" customWidth="1"/>
    <col min="14082" max="14082" width="17.5703125" style="2" customWidth="1"/>
    <col min="14083" max="14085" width="9.140625" style="2"/>
    <col min="14086" max="14086" width="12.140625" style="2" customWidth="1"/>
    <col min="14087" max="14325" width="9.140625" style="2"/>
    <col min="14326" max="14326" width="19.42578125" style="2" customWidth="1"/>
    <col min="14327" max="14327" width="20" style="2" bestFit="1" customWidth="1"/>
    <col min="14328" max="14328" width="9.140625" style="2"/>
    <col min="14329" max="14329" width="13.140625" style="2" bestFit="1" customWidth="1"/>
    <col min="14330" max="14330" width="14.85546875" style="2" bestFit="1" customWidth="1"/>
    <col min="14331" max="14331" width="10.5703125" style="2" bestFit="1" customWidth="1"/>
    <col min="14332" max="14336" width="0" style="2" hidden="1" customWidth="1"/>
    <col min="14337" max="14337" width="11.28515625" style="2" customWidth="1"/>
    <col min="14338" max="14338" width="17.5703125" style="2" customWidth="1"/>
    <col min="14339" max="14341" width="9.140625" style="2"/>
    <col min="14342" max="14342" width="12.140625" style="2" customWidth="1"/>
    <col min="14343" max="14581" width="9.140625" style="2"/>
    <col min="14582" max="14582" width="19.42578125" style="2" customWidth="1"/>
    <col min="14583" max="14583" width="20" style="2" bestFit="1" customWidth="1"/>
    <col min="14584" max="14584" width="9.140625" style="2"/>
    <col min="14585" max="14585" width="13.140625" style="2" bestFit="1" customWidth="1"/>
    <col min="14586" max="14586" width="14.85546875" style="2" bestFit="1" customWidth="1"/>
    <col min="14587" max="14587" width="10.5703125" style="2" bestFit="1" customWidth="1"/>
    <col min="14588" max="14592" width="0" style="2" hidden="1" customWidth="1"/>
    <col min="14593" max="14593" width="11.28515625" style="2" customWidth="1"/>
    <col min="14594" max="14594" width="17.5703125" style="2" customWidth="1"/>
    <col min="14595" max="14597" width="9.140625" style="2"/>
    <col min="14598" max="14598" width="12.140625" style="2" customWidth="1"/>
    <col min="14599" max="14837" width="9.140625" style="2"/>
    <col min="14838" max="14838" width="19.42578125" style="2" customWidth="1"/>
    <col min="14839" max="14839" width="20" style="2" bestFit="1" customWidth="1"/>
    <col min="14840" max="14840" width="9.140625" style="2"/>
    <col min="14841" max="14841" width="13.140625" style="2" bestFit="1" customWidth="1"/>
    <col min="14842" max="14842" width="14.85546875" style="2" bestFit="1" customWidth="1"/>
    <col min="14843" max="14843" width="10.5703125" style="2" bestFit="1" customWidth="1"/>
    <col min="14844" max="14848" width="0" style="2" hidden="1" customWidth="1"/>
    <col min="14849" max="14849" width="11.28515625" style="2" customWidth="1"/>
    <col min="14850" max="14850" width="17.5703125" style="2" customWidth="1"/>
    <col min="14851" max="14853" width="9.140625" style="2"/>
    <col min="14854" max="14854" width="12.140625" style="2" customWidth="1"/>
    <col min="14855" max="15093" width="9.140625" style="2"/>
    <col min="15094" max="15094" width="19.42578125" style="2" customWidth="1"/>
    <col min="15095" max="15095" width="20" style="2" bestFit="1" customWidth="1"/>
    <col min="15096" max="15096" width="9.140625" style="2"/>
    <col min="15097" max="15097" width="13.140625" style="2" bestFit="1" customWidth="1"/>
    <col min="15098" max="15098" width="14.85546875" style="2" bestFit="1" customWidth="1"/>
    <col min="15099" max="15099" width="10.5703125" style="2" bestFit="1" customWidth="1"/>
    <col min="15100" max="15104" width="0" style="2" hidden="1" customWidth="1"/>
    <col min="15105" max="15105" width="11.28515625" style="2" customWidth="1"/>
    <col min="15106" max="15106" width="17.5703125" style="2" customWidth="1"/>
    <col min="15107" max="15109" width="9.140625" style="2"/>
    <col min="15110" max="15110" width="12.140625" style="2" customWidth="1"/>
    <col min="15111" max="15349" width="9.140625" style="2"/>
    <col min="15350" max="15350" width="19.42578125" style="2" customWidth="1"/>
    <col min="15351" max="15351" width="20" style="2" bestFit="1" customWidth="1"/>
    <col min="15352" max="15352" width="9.140625" style="2"/>
    <col min="15353" max="15353" width="13.140625" style="2" bestFit="1" customWidth="1"/>
    <col min="15354" max="15354" width="14.85546875" style="2" bestFit="1" customWidth="1"/>
    <col min="15355" max="15355" width="10.5703125" style="2" bestFit="1" customWidth="1"/>
    <col min="15356" max="15360" width="0" style="2" hidden="1" customWidth="1"/>
    <col min="15361" max="15361" width="11.28515625" style="2" customWidth="1"/>
    <col min="15362" max="15362" width="17.5703125" style="2" customWidth="1"/>
    <col min="15363" max="15365" width="9.140625" style="2"/>
    <col min="15366" max="15366" width="12.140625" style="2" customWidth="1"/>
    <col min="15367" max="15605" width="9.140625" style="2"/>
    <col min="15606" max="15606" width="19.42578125" style="2" customWidth="1"/>
    <col min="15607" max="15607" width="20" style="2" bestFit="1" customWidth="1"/>
    <col min="15608" max="15608" width="9.140625" style="2"/>
    <col min="15609" max="15609" width="13.140625" style="2" bestFit="1" customWidth="1"/>
    <col min="15610" max="15610" width="14.85546875" style="2" bestFit="1" customWidth="1"/>
    <col min="15611" max="15611" width="10.5703125" style="2" bestFit="1" customWidth="1"/>
    <col min="15612" max="15616" width="0" style="2" hidden="1" customWidth="1"/>
    <col min="15617" max="15617" width="11.28515625" style="2" customWidth="1"/>
    <col min="15618" max="15618" width="17.5703125" style="2" customWidth="1"/>
    <col min="15619" max="15621" width="9.140625" style="2"/>
    <col min="15622" max="15622" width="12.140625" style="2" customWidth="1"/>
    <col min="15623" max="15861" width="9.140625" style="2"/>
    <col min="15862" max="15862" width="19.42578125" style="2" customWidth="1"/>
    <col min="15863" max="15863" width="20" style="2" bestFit="1" customWidth="1"/>
    <col min="15864" max="15864" width="9.140625" style="2"/>
    <col min="15865" max="15865" width="13.140625" style="2" bestFit="1" customWidth="1"/>
    <col min="15866" max="15866" width="14.85546875" style="2" bestFit="1" customWidth="1"/>
    <col min="15867" max="15867" width="10.5703125" style="2" bestFit="1" customWidth="1"/>
    <col min="15868" max="15872" width="0" style="2" hidden="1" customWidth="1"/>
    <col min="15873" max="15873" width="11.28515625" style="2" customWidth="1"/>
    <col min="15874" max="15874" width="17.5703125" style="2" customWidth="1"/>
    <col min="15875" max="15877" width="9.140625" style="2"/>
    <col min="15878" max="15878" width="12.140625" style="2" customWidth="1"/>
    <col min="15879" max="16117" width="9.140625" style="2"/>
    <col min="16118" max="16118" width="19.42578125" style="2" customWidth="1"/>
    <col min="16119" max="16119" width="20" style="2" bestFit="1" customWidth="1"/>
    <col min="16120" max="16120" width="9.140625" style="2"/>
    <col min="16121" max="16121" width="13.140625" style="2" bestFit="1" customWidth="1"/>
    <col min="16122" max="16122" width="14.85546875" style="2" bestFit="1" customWidth="1"/>
    <col min="16123" max="16123" width="10.5703125" style="2" bestFit="1" customWidth="1"/>
    <col min="16124" max="16128" width="0" style="2" hidden="1" customWidth="1"/>
    <col min="16129" max="16129" width="11.28515625" style="2" customWidth="1"/>
    <col min="16130" max="16130" width="17.5703125" style="2" customWidth="1"/>
    <col min="16131" max="16133" width="9.140625" style="2"/>
    <col min="16134" max="16134" width="12.140625" style="2" customWidth="1"/>
    <col min="16135" max="16384" width="9.140625" style="2"/>
  </cols>
  <sheetData>
    <row r="1" spans="1:8" ht="18.75" x14ac:dyDescent="0.3">
      <c r="A1" s="23" t="s">
        <v>73</v>
      </c>
      <c r="B1" s="23"/>
      <c r="C1" s="23"/>
      <c r="D1" s="23"/>
      <c r="E1" s="23"/>
      <c r="F1" s="23"/>
      <c r="G1" s="23"/>
      <c r="H1" s="19"/>
    </row>
    <row r="2" spans="1:8" x14ac:dyDescent="0.3">
      <c r="A2" s="19"/>
      <c r="B2" s="19"/>
      <c r="C2" s="19"/>
      <c r="D2" s="19"/>
      <c r="E2" s="22"/>
      <c r="F2" s="22"/>
      <c r="G2" s="22"/>
      <c r="H2" s="19"/>
    </row>
    <row r="3" spans="1:8" x14ac:dyDescent="0.3">
      <c r="A3" s="18" t="s">
        <v>74</v>
      </c>
      <c r="B3" s="18"/>
      <c r="C3" s="18"/>
      <c r="D3" s="18"/>
      <c r="E3" s="18"/>
      <c r="F3" s="18"/>
      <c r="G3" s="18"/>
      <c r="H3" s="7"/>
    </row>
    <row r="4" spans="1:8" s="9" customFormat="1" ht="29.25" customHeight="1" x14ac:dyDescent="0.25">
      <c r="A4" s="17" t="s">
        <v>0</v>
      </c>
      <c r="B4" s="20" t="s">
        <v>3</v>
      </c>
      <c r="C4" s="20" t="s">
        <v>2</v>
      </c>
      <c r="D4" s="20" t="s">
        <v>1</v>
      </c>
      <c r="E4" s="17" t="s">
        <v>72</v>
      </c>
      <c r="F4" s="20" t="s">
        <v>75</v>
      </c>
      <c r="G4" s="20" t="s">
        <v>76</v>
      </c>
      <c r="H4" s="8"/>
    </row>
    <row r="5" spans="1:8" s="9" customFormat="1" x14ac:dyDescent="0.25">
      <c r="A5" s="17"/>
      <c r="B5" s="21"/>
      <c r="C5" s="21"/>
      <c r="D5" s="21"/>
      <c r="E5" s="17"/>
      <c r="F5" s="21"/>
      <c r="G5" s="21"/>
      <c r="H5" s="8"/>
    </row>
    <row r="6" spans="1:8" s="14" customFormat="1" x14ac:dyDescent="0.3">
      <c r="A6" s="10" t="s">
        <v>28</v>
      </c>
      <c r="B6" s="3" t="s">
        <v>27</v>
      </c>
      <c r="C6" s="3" t="s">
        <v>29</v>
      </c>
      <c r="D6" s="12" t="s">
        <v>23</v>
      </c>
      <c r="E6" s="11">
        <v>6</v>
      </c>
      <c r="F6" s="24">
        <v>0</v>
      </c>
      <c r="G6" s="24">
        <f>E6-F6</f>
        <v>6</v>
      </c>
      <c r="H6" s="13"/>
    </row>
    <row r="7" spans="1:8" s="14" customFormat="1" x14ac:dyDescent="0.3">
      <c r="A7" s="10"/>
      <c r="B7" s="3"/>
      <c r="C7" s="3" t="s">
        <v>29</v>
      </c>
      <c r="D7" s="12" t="s">
        <v>15</v>
      </c>
      <c r="E7" s="11">
        <v>3.8</v>
      </c>
      <c r="F7" s="24">
        <v>0</v>
      </c>
      <c r="G7" s="24">
        <f t="shared" ref="G7:G58" si="0">E7-F7</f>
        <v>3.8</v>
      </c>
      <c r="H7" s="13"/>
    </row>
    <row r="8" spans="1:8" s="14" customFormat="1" x14ac:dyDescent="0.3">
      <c r="A8" s="10"/>
      <c r="B8" s="3" t="s">
        <v>27</v>
      </c>
      <c r="C8" s="3" t="s">
        <v>30</v>
      </c>
      <c r="D8" s="12" t="s">
        <v>13</v>
      </c>
      <c r="E8" s="11">
        <v>3</v>
      </c>
      <c r="F8" s="24">
        <v>0</v>
      </c>
      <c r="G8" s="24">
        <f t="shared" si="0"/>
        <v>3</v>
      </c>
      <c r="H8" s="13"/>
    </row>
    <row r="9" spans="1:8" s="14" customFormat="1" x14ac:dyDescent="0.3">
      <c r="A9" s="10" t="s">
        <v>25</v>
      </c>
      <c r="B9" s="3" t="s">
        <v>27</v>
      </c>
      <c r="C9" s="3" t="s">
        <v>31</v>
      </c>
      <c r="D9" s="12" t="s">
        <v>16</v>
      </c>
      <c r="E9" s="11">
        <v>3.5</v>
      </c>
      <c r="F9" s="24">
        <v>0</v>
      </c>
      <c r="G9" s="24">
        <f t="shared" si="0"/>
        <v>3.5</v>
      </c>
      <c r="H9" s="13"/>
    </row>
    <row r="10" spans="1:8" s="14" customFormat="1" x14ac:dyDescent="0.3">
      <c r="A10" s="10"/>
      <c r="B10" s="3" t="s">
        <v>27</v>
      </c>
      <c r="C10" s="3" t="s">
        <v>26</v>
      </c>
      <c r="D10" s="12" t="s">
        <v>4</v>
      </c>
      <c r="E10" s="11">
        <v>4</v>
      </c>
      <c r="F10" s="24">
        <v>0</v>
      </c>
      <c r="G10" s="24">
        <f t="shared" si="0"/>
        <v>4</v>
      </c>
      <c r="H10" s="13"/>
    </row>
    <row r="11" spans="1:8" s="16" customFormat="1" x14ac:dyDescent="0.3">
      <c r="A11" s="10"/>
      <c r="B11" s="3" t="s">
        <v>27</v>
      </c>
      <c r="C11" s="3" t="s">
        <v>32</v>
      </c>
      <c r="D11" s="12" t="s">
        <v>4</v>
      </c>
      <c r="E11" s="11">
        <v>4.92</v>
      </c>
      <c r="F11" s="11">
        <f>E11</f>
        <v>4.92</v>
      </c>
      <c r="G11" s="24">
        <f t="shared" si="0"/>
        <v>0</v>
      </c>
      <c r="H11" s="15"/>
    </row>
    <row r="12" spans="1:8" s="14" customFormat="1" x14ac:dyDescent="0.3">
      <c r="A12" s="10"/>
      <c r="B12" s="3"/>
      <c r="C12" s="3" t="s">
        <v>32</v>
      </c>
      <c r="D12" s="12" t="s">
        <v>33</v>
      </c>
      <c r="E12" s="11">
        <v>5.74</v>
      </c>
      <c r="F12" s="24">
        <v>0</v>
      </c>
      <c r="G12" s="24">
        <f t="shared" si="0"/>
        <v>5.74</v>
      </c>
      <c r="H12" s="13"/>
    </row>
    <row r="13" spans="1:8" s="14" customFormat="1" x14ac:dyDescent="0.3">
      <c r="A13" s="10"/>
      <c r="B13" s="3" t="s">
        <v>27</v>
      </c>
      <c r="C13" s="3" t="s">
        <v>35</v>
      </c>
      <c r="D13" s="12" t="s">
        <v>34</v>
      </c>
      <c r="E13" s="11">
        <v>2.21</v>
      </c>
      <c r="F13" s="24">
        <v>0</v>
      </c>
      <c r="G13" s="24">
        <f t="shared" si="0"/>
        <v>2.21</v>
      </c>
      <c r="H13" s="13"/>
    </row>
    <row r="14" spans="1:8" s="14" customFormat="1" x14ac:dyDescent="0.3">
      <c r="A14" s="10"/>
      <c r="B14" s="3"/>
      <c r="C14" s="3" t="s">
        <v>35</v>
      </c>
      <c r="D14" s="12" t="s">
        <v>36</v>
      </c>
      <c r="E14" s="11">
        <v>2.2799999999999998</v>
      </c>
      <c r="F14" s="24">
        <v>0</v>
      </c>
      <c r="G14" s="24">
        <f t="shared" si="0"/>
        <v>2.2799999999999998</v>
      </c>
      <c r="H14" s="13"/>
    </row>
    <row r="15" spans="1:8" s="14" customFormat="1" x14ac:dyDescent="0.3">
      <c r="A15" s="10"/>
      <c r="B15" s="3"/>
      <c r="C15" s="3" t="s">
        <v>35</v>
      </c>
      <c r="D15" s="12" t="s">
        <v>11</v>
      </c>
      <c r="E15" s="11">
        <v>1.62</v>
      </c>
      <c r="F15" s="24">
        <v>0</v>
      </c>
      <c r="G15" s="24">
        <f t="shared" si="0"/>
        <v>1.62</v>
      </c>
      <c r="H15" s="13"/>
    </row>
    <row r="16" spans="1:8" s="14" customFormat="1" x14ac:dyDescent="0.3">
      <c r="A16" s="10" t="s">
        <v>37</v>
      </c>
      <c r="B16" s="3" t="s">
        <v>27</v>
      </c>
      <c r="C16" s="3" t="s">
        <v>38</v>
      </c>
      <c r="D16" s="12" t="s">
        <v>17</v>
      </c>
      <c r="E16" s="11">
        <v>4.8099999999999996</v>
      </c>
      <c r="F16" s="24">
        <v>0</v>
      </c>
      <c r="G16" s="24">
        <f t="shared" si="0"/>
        <v>4.8099999999999996</v>
      </c>
      <c r="H16" s="13"/>
    </row>
    <row r="17" spans="1:8" s="14" customFormat="1" x14ac:dyDescent="0.3">
      <c r="A17" s="10"/>
      <c r="B17" s="3"/>
      <c r="C17" s="3" t="s">
        <v>38</v>
      </c>
      <c r="D17" s="12" t="s">
        <v>39</v>
      </c>
      <c r="E17" s="11">
        <v>1.33</v>
      </c>
      <c r="F17" s="24">
        <v>0</v>
      </c>
      <c r="G17" s="24">
        <f t="shared" si="0"/>
        <v>1.33</v>
      </c>
      <c r="H17" s="13"/>
    </row>
    <row r="18" spans="1:8" s="14" customFormat="1" x14ac:dyDescent="0.3">
      <c r="A18" s="10"/>
      <c r="B18" s="3"/>
      <c r="C18" s="3" t="s">
        <v>38</v>
      </c>
      <c r="D18" s="12" t="s">
        <v>16</v>
      </c>
      <c r="E18" s="11">
        <v>4.55</v>
      </c>
      <c r="F18" s="24">
        <v>0</v>
      </c>
      <c r="G18" s="24">
        <f t="shared" si="0"/>
        <v>4.55</v>
      </c>
      <c r="H18" s="13"/>
    </row>
    <row r="19" spans="1:8" s="14" customFormat="1" x14ac:dyDescent="0.3">
      <c r="A19" s="10"/>
      <c r="B19" s="3"/>
      <c r="C19" s="3" t="s">
        <v>38</v>
      </c>
      <c r="D19" s="12" t="s">
        <v>15</v>
      </c>
      <c r="E19" s="11">
        <v>4</v>
      </c>
      <c r="F19" s="24">
        <v>0</v>
      </c>
      <c r="G19" s="24">
        <f>E19-F19</f>
        <v>4</v>
      </c>
      <c r="H19" s="13"/>
    </row>
    <row r="20" spans="1:8" s="14" customFormat="1" x14ac:dyDescent="0.3">
      <c r="A20" s="10"/>
      <c r="B20" s="3"/>
      <c r="C20" s="3" t="s">
        <v>38</v>
      </c>
      <c r="D20" s="12" t="s">
        <v>40</v>
      </c>
      <c r="E20" s="11">
        <v>1.25</v>
      </c>
      <c r="F20" s="24">
        <v>0</v>
      </c>
      <c r="G20" s="24">
        <f t="shared" si="0"/>
        <v>1.25</v>
      </c>
      <c r="H20" s="13"/>
    </row>
    <row r="21" spans="1:8" s="14" customFormat="1" x14ac:dyDescent="0.3">
      <c r="A21" s="10"/>
      <c r="B21" s="3"/>
      <c r="C21" s="3" t="s">
        <v>38</v>
      </c>
      <c r="D21" s="12" t="s">
        <v>41</v>
      </c>
      <c r="E21" s="11">
        <v>1.37</v>
      </c>
      <c r="F21" s="24">
        <v>0</v>
      </c>
      <c r="G21" s="24">
        <f t="shared" si="0"/>
        <v>1.37</v>
      </c>
      <c r="H21" s="13"/>
    </row>
    <row r="22" spans="1:8" s="16" customFormat="1" x14ac:dyDescent="0.3">
      <c r="A22" s="10" t="s">
        <v>21</v>
      </c>
      <c r="B22" s="3" t="s">
        <v>43</v>
      </c>
      <c r="C22" s="3" t="s">
        <v>42</v>
      </c>
      <c r="D22" s="12" t="s">
        <v>22</v>
      </c>
      <c r="E22" s="11">
        <v>1.69</v>
      </c>
      <c r="F22" s="11">
        <f>E22</f>
        <v>1.69</v>
      </c>
      <c r="G22" s="24">
        <f t="shared" si="0"/>
        <v>0</v>
      </c>
      <c r="H22" s="15"/>
    </row>
    <row r="23" spans="1:8" s="16" customFormat="1" x14ac:dyDescent="0.3">
      <c r="A23" s="10"/>
      <c r="B23" s="3"/>
      <c r="C23" s="3" t="s">
        <v>42</v>
      </c>
      <c r="D23" s="12" t="s">
        <v>16</v>
      </c>
      <c r="E23" s="11">
        <v>1.69</v>
      </c>
      <c r="F23" s="11">
        <f t="shared" ref="F23:F31" si="1">E23</f>
        <v>1.69</v>
      </c>
      <c r="G23" s="24">
        <f t="shared" si="0"/>
        <v>0</v>
      </c>
      <c r="H23" s="15"/>
    </row>
    <row r="24" spans="1:8" s="16" customFormat="1" x14ac:dyDescent="0.3">
      <c r="A24" s="10"/>
      <c r="B24" s="3"/>
      <c r="C24" s="3" t="s">
        <v>42</v>
      </c>
      <c r="D24" s="12" t="s">
        <v>9</v>
      </c>
      <c r="E24" s="11">
        <v>0.44</v>
      </c>
      <c r="F24" s="11">
        <f t="shared" si="1"/>
        <v>0.44</v>
      </c>
      <c r="G24" s="24">
        <f t="shared" si="0"/>
        <v>0</v>
      </c>
      <c r="H24" s="15"/>
    </row>
    <row r="25" spans="1:8" s="16" customFormat="1" x14ac:dyDescent="0.3">
      <c r="A25" s="10"/>
      <c r="B25" s="3"/>
      <c r="C25" s="3" t="s">
        <v>42</v>
      </c>
      <c r="D25" s="12" t="s">
        <v>44</v>
      </c>
      <c r="E25" s="11">
        <v>0.95</v>
      </c>
      <c r="F25" s="11">
        <f t="shared" si="1"/>
        <v>0.95</v>
      </c>
      <c r="G25" s="24">
        <f t="shared" si="0"/>
        <v>0</v>
      </c>
      <c r="H25" s="15"/>
    </row>
    <row r="26" spans="1:8" s="16" customFormat="1" x14ac:dyDescent="0.3">
      <c r="A26" s="10"/>
      <c r="B26" s="3"/>
      <c r="C26" s="3" t="s">
        <v>42</v>
      </c>
      <c r="D26" s="12" t="s">
        <v>34</v>
      </c>
      <c r="E26" s="11">
        <v>0.86</v>
      </c>
      <c r="F26" s="11">
        <f t="shared" si="1"/>
        <v>0.86</v>
      </c>
      <c r="G26" s="24">
        <f t="shared" si="0"/>
        <v>0</v>
      </c>
      <c r="H26" s="15"/>
    </row>
    <row r="27" spans="1:8" s="16" customFormat="1" x14ac:dyDescent="0.3">
      <c r="A27" s="10"/>
      <c r="B27" s="3" t="s">
        <v>43</v>
      </c>
      <c r="C27" s="3" t="s">
        <v>35</v>
      </c>
      <c r="D27" s="12" t="s">
        <v>45</v>
      </c>
      <c r="E27" s="11">
        <v>2.4</v>
      </c>
      <c r="F27" s="11">
        <f t="shared" si="1"/>
        <v>2.4</v>
      </c>
      <c r="G27" s="24">
        <f t="shared" si="0"/>
        <v>0</v>
      </c>
      <c r="H27" s="15"/>
    </row>
    <row r="28" spans="1:8" s="16" customFormat="1" x14ac:dyDescent="0.3">
      <c r="A28" s="10"/>
      <c r="B28" s="3" t="s">
        <v>43</v>
      </c>
      <c r="C28" s="3" t="s">
        <v>47</v>
      </c>
      <c r="D28" s="12" t="s">
        <v>46</v>
      </c>
      <c r="E28" s="11">
        <v>2.67</v>
      </c>
      <c r="F28" s="11">
        <f t="shared" si="1"/>
        <v>2.67</v>
      </c>
      <c r="G28" s="24">
        <f t="shared" si="0"/>
        <v>0</v>
      </c>
      <c r="H28" s="15"/>
    </row>
    <row r="29" spans="1:8" s="16" customFormat="1" x14ac:dyDescent="0.3">
      <c r="A29" s="10" t="s">
        <v>5</v>
      </c>
      <c r="B29" s="3" t="s">
        <v>49</v>
      </c>
      <c r="C29" s="3" t="s">
        <v>48</v>
      </c>
      <c r="D29" s="12" t="s">
        <v>4</v>
      </c>
      <c r="E29" s="11">
        <v>2.2200000000000002</v>
      </c>
      <c r="F29" s="11">
        <f t="shared" si="1"/>
        <v>2.2200000000000002</v>
      </c>
      <c r="G29" s="24">
        <f t="shared" si="0"/>
        <v>0</v>
      </c>
      <c r="H29" s="15"/>
    </row>
    <row r="30" spans="1:8" s="16" customFormat="1" x14ac:dyDescent="0.3">
      <c r="A30" s="10"/>
      <c r="B30" s="3"/>
      <c r="C30" s="3" t="s">
        <v>48</v>
      </c>
      <c r="D30" s="12" t="s">
        <v>6</v>
      </c>
      <c r="E30" s="11">
        <v>3.17</v>
      </c>
      <c r="F30" s="11">
        <f t="shared" si="1"/>
        <v>3.17</v>
      </c>
      <c r="G30" s="24">
        <f t="shared" si="0"/>
        <v>0</v>
      </c>
      <c r="H30" s="15"/>
    </row>
    <row r="31" spans="1:8" s="16" customFormat="1" x14ac:dyDescent="0.3">
      <c r="A31" s="10"/>
      <c r="B31" s="3"/>
      <c r="C31" s="3" t="s">
        <v>48</v>
      </c>
      <c r="D31" s="12" t="s">
        <v>7</v>
      </c>
      <c r="E31" s="11">
        <v>5.07</v>
      </c>
      <c r="F31" s="11">
        <f t="shared" si="1"/>
        <v>5.07</v>
      </c>
      <c r="G31" s="24">
        <f t="shared" si="0"/>
        <v>0</v>
      </c>
      <c r="H31" s="15"/>
    </row>
    <row r="32" spans="1:8" s="14" customFormat="1" x14ac:dyDescent="0.3">
      <c r="A32" s="10"/>
      <c r="B32" s="3" t="s">
        <v>49</v>
      </c>
      <c r="C32" s="3" t="s">
        <v>49</v>
      </c>
      <c r="D32" s="12" t="s">
        <v>39</v>
      </c>
      <c r="E32" s="11">
        <v>2.02</v>
      </c>
      <c r="F32" s="24">
        <v>0</v>
      </c>
      <c r="G32" s="24">
        <f>E32-F32</f>
        <v>2.02</v>
      </c>
      <c r="H32" s="13"/>
    </row>
    <row r="33" spans="1:8" s="14" customFormat="1" x14ac:dyDescent="0.3">
      <c r="A33" s="10"/>
      <c r="B33" s="3"/>
      <c r="C33" s="3" t="s">
        <v>49</v>
      </c>
      <c r="D33" s="12" t="s">
        <v>50</v>
      </c>
      <c r="E33" s="11">
        <v>1.82</v>
      </c>
      <c r="F33" s="24">
        <v>0</v>
      </c>
      <c r="G33" s="24">
        <f t="shared" si="0"/>
        <v>1.82</v>
      </c>
      <c r="H33" s="13"/>
    </row>
    <row r="34" spans="1:8" s="16" customFormat="1" x14ac:dyDescent="0.3">
      <c r="A34" s="10"/>
      <c r="B34" s="3" t="s">
        <v>49</v>
      </c>
      <c r="C34" s="3" t="s">
        <v>51</v>
      </c>
      <c r="D34" s="12" t="s">
        <v>18</v>
      </c>
      <c r="E34" s="11">
        <v>3.6</v>
      </c>
      <c r="F34" s="11">
        <f>E34</f>
        <v>3.6</v>
      </c>
      <c r="G34" s="24">
        <f t="shared" si="0"/>
        <v>0</v>
      </c>
      <c r="H34" s="15"/>
    </row>
    <row r="35" spans="1:8" s="16" customFormat="1" x14ac:dyDescent="0.3">
      <c r="A35" s="10"/>
      <c r="B35" s="3"/>
      <c r="C35" s="3" t="s">
        <v>51</v>
      </c>
      <c r="D35" s="12" t="s">
        <v>24</v>
      </c>
      <c r="E35" s="11">
        <v>3</v>
      </c>
      <c r="F35" s="11">
        <f t="shared" ref="F35:F39" si="2">E35</f>
        <v>3</v>
      </c>
      <c r="G35" s="24">
        <f t="shared" si="0"/>
        <v>0</v>
      </c>
      <c r="H35" s="15"/>
    </row>
    <row r="36" spans="1:8" s="16" customFormat="1" x14ac:dyDescent="0.3">
      <c r="A36" s="10"/>
      <c r="B36" s="3"/>
      <c r="C36" s="3" t="s">
        <v>51</v>
      </c>
      <c r="D36" s="12" t="s">
        <v>13</v>
      </c>
      <c r="E36" s="11">
        <v>2</v>
      </c>
      <c r="F36" s="11">
        <f t="shared" si="2"/>
        <v>2</v>
      </c>
      <c r="G36" s="24">
        <f t="shared" si="0"/>
        <v>0</v>
      </c>
      <c r="H36" s="15"/>
    </row>
    <row r="37" spans="1:8" s="16" customFormat="1" x14ac:dyDescent="0.3">
      <c r="A37" s="10"/>
      <c r="B37" s="3"/>
      <c r="C37" s="3" t="s">
        <v>51</v>
      </c>
      <c r="D37" s="12" t="s">
        <v>8</v>
      </c>
      <c r="E37" s="11">
        <v>1</v>
      </c>
      <c r="F37" s="11">
        <f t="shared" si="2"/>
        <v>1</v>
      </c>
      <c r="G37" s="24">
        <f t="shared" si="0"/>
        <v>0</v>
      </c>
      <c r="H37" s="15"/>
    </row>
    <row r="38" spans="1:8" s="16" customFormat="1" x14ac:dyDescent="0.3">
      <c r="A38" s="10"/>
      <c r="B38" s="3"/>
      <c r="C38" s="3" t="s">
        <v>51</v>
      </c>
      <c r="D38" s="12" t="s">
        <v>52</v>
      </c>
      <c r="E38" s="11">
        <v>1.62</v>
      </c>
      <c r="F38" s="11">
        <f t="shared" si="2"/>
        <v>1.62</v>
      </c>
      <c r="G38" s="24">
        <f t="shared" si="0"/>
        <v>0</v>
      </c>
      <c r="H38" s="15"/>
    </row>
    <row r="39" spans="1:8" s="16" customFormat="1" x14ac:dyDescent="0.3">
      <c r="A39" s="10"/>
      <c r="B39" s="3"/>
      <c r="C39" s="3" t="s">
        <v>51</v>
      </c>
      <c r="D39" s="12" t="s">
        <v>53</v>
      </c>
      <c r="E39" s="11">
        <v>1.5</v>
      </c>
      <c r="F39" s="11">
        <f t="shared" si="2"/>
        <v>1.5</v>
      </c>
      <c r="G39" s="24">
        <f t="shared" si="0"/>
        <v>0</v>
      </c>
      <c r="H39" s="15"/>
    </row>
    <row r="40" spans="1:8" s="14" customFormat="1" x14ac:dyDescent="0.3">
      <c r="A40" s="10"/>
      <c r="B40" s="3" t="s">
        <v>49</v>
      </c>
      <c r="C40" s="3" t="s">
        <v>54</v>
      </c>
      <c r="D40" s="12" t="s">
        <v>22</v>
      </c>
      <c r="E40" s="11">
        <v>0.53</v>
      </c>
      <c r="F40" s="24">
        <v>0</v>
      </c>
      <c r="G40" s="24">
        <f t="shared" si="0"/>
        <v>0.53</v>
      </c>
      <c r="H40" s="13"/>
    </row>
    <row r="41" spans="1:8" s="14" customFormat="1" x14ac:dyDescent="0.3">
      <c r="A41" s="10"/>
      <c r="B41" s="3"/>
      <c r="C41" s="3" t="s">
        <v>54</v>
      </c>
      <c r="D41" s="12" t="s">
        <v>13</v>
      </c>
      <c r="E41" s="11">
        <v>0.7</v>
      </c>
      <c r="F41" s="24">
        <v>0</v>
      </c>
      <c r="G41" s="24">
        <f t="shared" si="0"/>
        <v>0.7</v>
      </c>
      <c r="H41" s="13"/>
    </row>
    <row r="42" spans="1:8" s="14" customFormat="1" x14ac:dyDescent="0.3">
      <c r="A42" s="10" t="s">
        <v>55</v>
      </c>
      <c r="B42" s="3" t="s">
        <v>57</v>
      </c>
      <c r="C42" s="3" t="s">
        <v>56</v>
      </c>
      <c r="D42" s="12" t="s">
        <v>46</v>
      </c>
      <c r="E42" s="11">
        <v>4.2140000000000004</v>
      </c>
      <c r="F42" s="24">
        <v>0</v>
      </c>
      <c r="G42" s="24">
        <f t="shared" si="0"/>
        <v>4.2140000000000004</v>
      </c>
      <c r="H42" s="13"/>
    </row>
    <row r="43" spans="1:8" s="14" customFormat="1" x14ac:dyDescent="0.3">
      <c r="A43" s="10"/>
      <c r="B43" s="3"/>
      <c r="C43" s="3" t="s">
        <v>56</v>
      </c>
      <c r="D43" s="12" t="s">
        <v>58</v>
      </c>
      <c r="E43" s="11">
        <v>2.4929999999999999</v>
      </c>
      <c r="F43" s="24">
        <v>0</v>
      </c>
      <c r="G43" s="24">
        <f t="shared" si="0"/>
        <v>2.4929999999999999</v>
      </c>
      <c r="H43" s="13"/>
    </row>
    <row r="44" spans="1:8" s="14" customFormat="1" x14ac:dyDescent="0.3">
      <c r="A44" s="10"/>
      <c r="B44" s="3"/>
      <c r="C44" s="3" t="s">
        <v>56</v>
      </c>
      <c r="D44" s="12" t="s">
        <v>59</v>
      </c>
      <c r="E44" s="11">
        <v>5.0119999999999996</v>
      </c>
      <c r="F44" s="24">
        <v>0</v>
      </c>
      <c r="G44" s="24">
        <f t="shared" si="0"/>
        <v>5.0119999999999996</v>
      </c>
      <c r="H44" s="13"/>
    </row>
    <row r="45" spans="1:8" s="14" customFormat="1" x14ac:dyDescent="0.3">
      <c r="A45" s="10"/>
      <c r="B45" s="3"/>
      <c r="C45" s="3" t="s">
        <v>56</v>
      </c>
      <c r="D45" s="12" t="s">
        <v>60</v>
      </c>
      <c r="E45" s="11">
        <v>2.1680000000000001</v>
      </c>
      <c r="F45" s="24">
        <v>0</v>
      </c>
      <c r="G45" s="24">
        <f>E45-F45</f>
        <v>2.1680000000000001</v>
      </c>
      <c r="H45" s="13"/>
    </row>
    <row r="46" spans="1:8" s="16" customFormat="1" x14ac:dyDescent="0.3">
      <c r="A46" s="10" t="s">
        <v>20</v>
      </c>
      <c r="B46" s="3" t="s">
        <v>62</v>
      </c>
      <c r="C46" s="3" t="s">
        <v>61</v>
      </c>
      <c r="D46" s="12" t="s">
        <v>17</v>
      </c>
      <c r="E46" s="11">
        <v>2.2400000000000002</v>
      </c>
      <c r="F46" s="11">
        <f>E46</f>
        <v>2.2400000000000002</v>
      </c>
      <c r="G46" s="24">
        <f t="shared" si="0"/>
        <v>0</v>
      </c>
      <c r="H46" s="15"/>
    </row>
    <row r="47" spans="1:8" s="16" customFormat="1" x14ac:dyDescent="0.3">
      <c r="A47" s="10"/>
      <c r="B47" s="3"/>
      <c r="C47" s="3" t="s">
        <v>61</v>
      </c>
      <c r="D47" s="12" t="s">
        <v>40</v>
      </c>
      <c r="E47" s="11">
        <v>0.86</v>
      </c>
      <c r="F47" s="11">
        <f t="shared" ref="F47:F57" si="3">E47</f>
        <v>0.86</v>
      </c>
      <c r="G47" s="24">
        <f t="shared" si="0"/>
        <v>0</v>
      </c>
      <c r="H47" s="15"/>
    </row>
    <row r="48" spans="1:8" s="16" customFormat="1" x14ac:dyDescent="0.3">
      <c r="A48" s="10"/>
      <c r="B48" s="3" t="s">
        <v>62</v>
      </c>
      <c r="C48" s="3" t="s">
        <v>61</v>
      </c>
      <c r="D48" s="12" t="s">
        <v>34</v>
      </c>
      <c r="E48" s="11">
        <v>1.28</v>
      </c>
      <c r="F48" s="11">
        <f t="shared" si="3"/>
        <v>1.28</v>
      </c>
      <c r="G48" s="24">
        <f t="shared" si="0"/>
        <v>0</v>
      </c>
      <c r="H48" s="15"/>
    </row>
    <row r="49" spans="1:8" s="16" customFormat="1" x14ac:dyDescent="0.3">
      <c r="A49" s="10"/>
      <c r="B49" s="3" t="s">
        <v>62</v>
      </c>
      <c r="C49" s="3" t="s">
        <v>63</v>
      </c>
      <c r="D49" s="12" t="s">
        <v>12</v>
      </c>
      <c r="E49" s="11">
        <v>2.65</v>
      </c>
      <c r="F49" s="11">
        <f t="shared" si="3"/>
        <v>2.65</v>
      </c>
      <c r="G49" s="24">
        <f t="shared" si="0"/>
        <v>0</v>
      </c>
      <c r="H49" s="15"/>
    </row>
    <row r="50" spans="1:8" s="16" customFormat="1" x14ac:dyDescent="0.3">
      <c r="A50" s="10"/>
      <c r="B50" s="3" t="s">
        <v>62</v>
      </c>
      <c r="C50" s="3" t="s">
        <v>65</v>
      </c>
      <c r="D50" s="12" t="s">
        <v>64</v>
      </c>
      <c r="E50" s="11">
        <v>3.31</v>
      </c>
      <c r="F50" s="11">
        <f t="shared" si="3"/>
        <v>3.31</v>
      </c>
      <c r="G50" s="24">
        <f t="shared" si="0"/>
        <v>0</v>
      </c>
      <c r="H50" s="15"/>
    </row>
    <row r="51" spans="1:8" s="16" customFormat="1" x14ac:dyDescent="0.3">
      <c r="A51" s="10"/>
      <c r="B51" s="3"/>
      <c r="C51" s="3" t="s">
        <v>65</v>
      </c>
      <c r="D51" s="12" t="s">
        <v>13</v>
      </c>
      <c r="E51" s="11">
        <v>3.64</v>
      </c>
      <c r="F51" s="11">
        <f t="shared" si="3"/>
        <v>3.64</v>
      </c>
      <c r="G51" s="24">
        <f t="shared" si="0"/>
        <v>0</v>
      </c>
      <c r="H51" s="15"/>
    </row>
    <row r="52" spans="1:8" s="16" customFormat="1" x14ac:dyDescent="0.3">
      <c r="A52" s="10"/>
      <c r="B52" s="3"/>
      <c r="C52" s="3" t="s">
        <v>65</v>
      </c>
      <c r="D52" s="12" t="s">
        <v>19</v>
      </c>
      <c r="E52" s="11">
        <v>2.85</v>
      </c>
      <c r="F52" s="11">
        <f t="shared" si="3"/>
        <v>2.85</v>
      </c>
      <c r="G52" s="24">
        <f t="shared" si="0"/>
        <v>0</v>
      </c>
      <c r="H52" s="15"/>
    </row>
    <row r="53" spans="1:8" s="16" customFormat="1" x14ac:dyDescent="0.3">
      <c r="A53" s="10"/>
      <c r="B53" s="3" t="s">
        <v>62</v>
      </c>
      <c r="C53" s="3" t="s">
        <v>66</v>
      </c>
      <c r="D53" s="12" t="s">
        <v>14</v>
      </c>
      <c r="E53" s="11">
        <v>1.74</v>
      </c>
      <c r="F53" s="11">
        <f t="shared" si="3"/>
        <v>1.74</v>
      </c>
      <c r="G53" s="24">
        <f t="shared" si="0"/>
        <v>0</v>
      </c>
      <c r="H53" s="15"/>
    </row>
    <row r="54" spans="1:8" s="16" customFormat="1" x14ac:dyDescent="0.3">
      <c r="A54" s="10"/>
      <c r="B54" s="3" t="s">
        <v>62</v>
      </c>
      <c r="C54" s="3" t="s">
        <v>67</v>
      </c>
      <c r="D54" s="12" t="s">
        <v>16</v>
      </c>
      <c r="E54" s="11">
        <v>2.82</v>
      </c>
      <c r="F54" s="11">
        <f t="shared" si="3"/>
        <v>2.82</v>
      </c>
      <c r="G54" s="24">
        <f>E54-F54</f>
        <v>0</v>
      </c>
      <c r="H54" s="15"/>
    </row>
    <row r="55" spans="1:8" s="16" customFormat="1" x14ac:dyDescent="0.3">
      <c r="A55" s="10"/>
      <c r="B55" s="3" t="s">
        <v>62</v>
      </c>
      <c r="C55" s="3" t="s">
        <v>68</v>
      </c>
      <c r="D55" s="12" t="s">
        <v>13</v>
      </c>
      <c r="E55" s="11">
        <v>5.5</v>
      </c>
      <c r="F55" s="11">
        <f t="shared" si="3"/>
        <v>5.5</v>
      </c>
      <c r="G55" s="24">
        <f t="shared" si="0"/>
        <v>0</v>
      </c>
      <c r="H55" s="15"/>
    </row>
    <row r="56" spans="1:8" s="16" customFormat="1" x14ac:dyDescent="0.3">
      <c r="A56" s="10"/>
      <c r="B56" s="3" t="s">
        <v>62</v>
      </c>
      <c r="C56" s="3" t="s">
        <v>69</v>
      </c>
      <c r="D56" s="12" t="s">
        <v>11</v>
      </c>
      <c r="E56" s="11">
        <v>0.5</v>
      </c>
      <c r="F56" s="11">
        <f t="shared" si="3"/>
        <v>0.5</v>
      </c>
      <c r="G56" s="24">
        <f t="shared" si="0"/>
        <v>0</v>
      </c>
      <c r="H56" s="15"/>
    </row>
    <row r="57" spans="1:8" s="16" customFormat="1" x14ac:dyDescent="0.3">
      <c r="A57" s="10"/>
      <c r="B57" s="3" t="s">
        <v>62</v>
      </c>
      <c r="C57" s="3" t="s">
        <v>70</v>
      </c>
      <c r="D57" s="12" t="s">
        <v>12</v>
      </c>
      <c r="E57" s="11">
        <v>2.5</v>
      </c>
      <c r="F57" s="11">
        <f t="shared" si="3"/>
        <v>2.5</v>
      </c>
      <c r="G57" s="24">
        <f t="shared" si="0"/>
        <v>0</v>
      </c>
      <c r="H57" s="15"/>
    </row>
    <row r="58" spans="1:8" x14ac:dyDescent="0.3">
      <c r="A58" s="26" t="s">
        <v>10</v>
      </c>
      <c r="B58" s="25" t="s">
        <v>71</v>
      </c>
      <c r="C58" s="25" t="s">
        <v>71</v>
      </c>
      <c r="D58" s="27" t="s">
        <v>16</v>
      </c>
      <c r="E58" s="28">
        <v>0.98599999999999999</v>
      </c>
      <c r="F58" s="29">
        <v>0</v>
      </c>
      <c r="G58" s="29">
        <f t="shared" si="0"/>
        <v>0.98599999999999999</v>
      </c>
      <c r="H58" s="1"/>
    </row>
    <row r="59" spans="1:8" x14ac:dyDescent="0.3">
      <c r="A59" s="30" t="s">
        <v>77</v>
      </c>
      <c r="B59" s="31"/>
      <c r="C59" s="31"/>
      <c r="D59" s="32"/>
      <c r="E59" s="33">
        <f>SUM(E6:E58)</f>
        <v>138.09299999999996</v>
      </c>
      <c r="F59" s="33">
        <f>SUM(F6:F58)</f>
        <v>68.69</v>
      </c>
      <c r="G59" s="33">
        <f>SUM(G6:G58)</f>
        <v>69.403000000000006</v>
      </c>
      <c r="H59" s="1"/>
    </row>
    <row r="60" spans="1:8" x14ac:dyDescent="0.3">
      <c r="A60" s="4"/>
      <c r="B60" s="4"/>
      <c r="C60" s="4"/>
      <c r="D60" s="4"/>
      <c r="E60" s="5"/>
      <c r="F60" s="5"/>
      <c r="G60" s="5"/>
    </row>
  </sheetData>
  <sheetProtection insertRows="0" deleteRows="0" sort="0" autoFilter="0"/>
  <mergeCells count="9">
    <mergeCell ref="A59:D59"/>
    <mergeCell ref="A1:G1"/>
    <mergeCell ref="A4:A5"/>
    <mergeCell ref="E4:E5"/>
    <mergeCell ref="B4:B5"/>
    <mergeCell ref="C4:C5"/>
    <mergeCell ref="D4:D5"/>
    <mergeCell ref="F4:F5"/>
    <mergeCell ref="G4:G5"/>
  </mergeCells>
  <dataValidations disablePrompts="1" count="1">
    <dataValidation type="list" allowBlank="1" showInputMessage="1" showErrorMessage="1" errorTitle="Perhatian" error="Pilih data dari list yang ada" sqref="IU65542:IU65594 SQ65542:SQ65594 ACM65542:ACM65594 AMI65542:AMI65594 AWE65542:AWE65594 BGA65542:BGA65594 BPW65542:BPW65594 BZS65542:BZS65594 CJO65542:CJO65594 CTK65542:CTK65594 DDG65542:DDG65594 DNC65542:DNC65594 DWY65542:DWY65594 EGU65542:EGU65594 EQQ65542:EQQ65594 FAM65542:FAM65594 FKI65542:FKI65594 FUE65542:FUE65594 GEA65542:GEA65594 GNW65542:GNW65594 GXS65542:GXS65594 HHO65542:HHO65594 HRK65542:HRK65594 IBG65542:IBG65594 ILC65542:ILC65594 IUY65542:IUY65594 JEU65542:JEU65594 JOQ65542:JOQ65594 JYM65542:JYM65594 KII65542:KII65594 KSE65542:KSE65594 LCA65542:LCA65594 LLW65542:LLW65594 LVS65542:LVS65594 MFO65542:MFO65594 MPK65542:MPK65594 MZG65542:MZG65594 NJC65542:NJC65594 NSY65542:NSY65594 OCU65542:OCU65594 OMQ65542:OMQ65594 OWM65542:OWM65594 PGI65542:PGI65594 PQE65542:PQE65594 QAA65542:QAA65594 QJW65542:QJW65594 QTS65542:QTS65594 RDO65542:RDO65594 RNK65542:RNK65594 RXG65542:RXG65594 SHC65542:SHC65594 SQY65542:SQY65594 TAU65542:TAU65594 TKQ65542:TKQ65594 TUM65542:TUM65594 UEI65542:UEI65594 UOE65542:UOE65594 UYA65542:UYA65594 VHW65542:VHW65594 VRS65542:VRS65594 WBO65542:WBO65594 WLK65542:WLK65594 WVG65542:WVG65594 IU131078:IU131130 SQ131078:SQ131130 ACM131078:ACM131130 AMI131078:AMI131130 AWE131078:AWE131130 BGA131078:BGA131130 BPW131078:BPW131130 BZS131078:BZS131130 CJO131078:CJO131130 CTK131078:CTK131130 DDG131078:DDG131130 DNC131078:DNC131130 DWY131078:DWY131130 EGU131078:EGU131130 EQQ131078:EQQ131130 FAM131078:FAM131130 FKI131078:FKI131130 FUE131078:FUE131130 GEA131078:GEA131130 GNW131078:GNW131130 GXS131078:GXS131130 HHO131078:HHO131130 HRK131078:HRK131130 IBG131078:IBG131130 ILC131078:ILC131130 IUY131078:IUY131130 JEU131078:JEU131130 JOQ131078:JOQ131130 JYM131078:JYM131130 KII131078:KII131130 KSE131078:KSE131130 LCA131078:LCA131130 LLW131078:LLW131130 LVS131078:LVS131130 MFO131078:MFO131130 MPK131078:MPK131130 MZG131078:MZG131130 NJC131078:NJC131130 NSY131078:NSY131130 OCU131078:OCU131130 OMQ131078:OMQ131130 OWM131078:OWM131130 PGI131078:PGI131130 PQE131078:PQE131130 QAA131078:QAA131130 QJW131078:QJW131130 QTS131078:QTS131130 RDO131078:RDO131130 RNK131078:RNK131130 RXG131078:RXG131130 SHC131078:SHC131130 SQY131078:SQY131130 TAU131078:TAU131130 TKQ131078:TKQ131130 TUM131078:TUM131130 UEI131078:UEI131130 UOE131078:UOE131130 UYA131078:UYA131130 VHW131078:VHW131130 VRS131078:VRS131130 WBO131078:WBO131130 WLK131078:WLK131130 WVG131078:WVG131130 IU196614:IU196666 SQ196614:SQ196666 ACM196614:ACM196666 AMI196614:AMI196666 AWE196614:AWE196666 BGA196614:BGA196666 BPW196614:BPW196666 BZS196614:BZS196666 CJO196614:CJO196666 CTK196614:CTK196666 DDG196614:DDG196666 DNC196614:DNC196666 DWY196614:DWY196666 EGU196614:EGU196666 EQQ196614:EQQ196666 FAM196614:FAM196666 FKI196614:FKI196666 FUE196614:FUE196666 GEA196614:GEA196666 GNW196614:GNW196666 GXS196614:GXS196666 HHO196614:HHO196666 HRK196614:HRK196666 IBG196614:IBG196666 ILC196614:ILC196666 IUY196614:IUY196666 JEU196614:JEU196666 JOQ196614:JOQ196666 JYM196614:JYM196666 KII196614:KII196666 KSE196614:KSE196666 LCA196614:LCA196666 LLW196614:LLW196666 LVS196614:LVS196666 MFO196614:MFO196666 MPK196614:MPK196666 MZG196614:MZG196666 NJC196614:NJC196666 NSY196614:NSY196666 OCU196614:OCU196666 OMQ196614:OMQ196666 OWM196614:OWM196666 PGI196614:PGI196666 PQE196614:PQE196666 QAA196614:QAA196666 QJW196614:QJW196666 QTS196614:QTS196666 RDO196614:RDO196666 RNK196614:RNK196666 RXG196614:RXG196666 SHC196614:SHC196666 SQY196614:SQY196666 TAU196614:TAU196666 TKQ196614:TKQ196666 TUM196614:TUM196666 UEI196614:UEI196666 UOE196614:UOE196666 UYA196614:UYA196666 VHW196614:VHW196666 VRS196614:VRS196666 WBO196614:WBO196666 WLK196614:WLK196666 WVG196614:WVG196666 IU262150:IU262202 SQ262150:SQ262202 ACM262150:ACM262202 AMI262150:AMI262202 AWE262150:AWE262202 BGA262150:BGA262202 BPW262150:BPW262202 BZS262150:BZS262202 CJO262150:CJO262202 CTK262150:CTK262202 DDG262150:DDG262202 DNC262150:DNC262202 DWY262150:DWY262202 EGU262150:EGU262202 EQQ262150:EQQ262202 FAM262150:FAM262202 FKI262150:FKI262202 FUE262150:FUE262202 GEA262150:GEA262202 GNW262150:GNW262202 GXS262150:GXS262202 HHO262150:HHO262202 HRK262150:HRK262202 IBG262150:IBG262202 ILC262150:ILC262202 IUY262150:IUY262202 JEU262150:JEU262202 JOQ262150:JOQ262202 JYM262150:JYM262202 KII262150:KII262202 KSE262150:KSE262202 LCA262150:LCA262202 LLW262150:LLW262202 LVS262150:LVS262202 MFO262150:MFO262202 MPK262150:MPK262202 MZG262150:MZG262202 NJC262150:NJC262202 NSY262150:NSY262202 OCU262150:OCU262202 OMQ262150:OMQ262202 OWM262150:OWM262202 PGI262150:PGI262202 PQE262150:PQE262202 QAA262150:QAA262202 QJW262150:QJW262202 QTS262150:QTS262202 RDO262150:RDO262202 RNK262150:RNK262202 RXG262150:RXG262202 SHC262150:SHC262202 SQY262150:SQY262202 TAU262150:TAU262202 TKQ262150:TKQ262202 TUM262150:TUM262202 UEI262150:UEI262202 UOE262150:UOE262202 UYA262150:UYA262202 VHW262150:VHW262202 VRS262150:VRS262202 WBO262150:WBO262202 WLK262150:WLK262202 WVG262150:WVG262202 IU327686:IU327738 SQ327686:SQ327738 ACM327686:ACM327738 AMI327686:AMI327738 AWE327686:AWE327738 BGA327686:BGA327738 BPW327686:BPW327738 BZS327686:BZS327738 CJO327686:CJO327738 CTK327686:CTK327738 DDG327686:DDG327738 DNC327686:DNC327738 DWY327686:DWY327738 EGU327686:EGU327738 EQQ327686:EQQ327738 FAM327686:FAM327738 FKI327686:FKI327738 FUE327686:FUE327738 GEA327686:GEA327738 GNW327686:GNW327738 GXS327686:GXS327738 HHO327686:HHO327738 HRK327686:HRK327738 IBG327686:IBG327738 ILC327686:ILC327738 IUY327686:IUY327738 JEU327686:JEU327738 JOQ327686:JOQ327738 JYM327686:JYM327738 KII327686:KII327738 KSE327686:KSE327738 LCA327686:LCA327738 LLW327686:LLW327738 LVS327686:LVS327738 MFO327686:MFO327738 MPK327686:MPK327738 MZG327686:MZG327738 NJC327686:NJC327738 NSY327686:NSY327738 OCU327686:OCU327738 OMQ327686:OMQ327738 OWM327686:OWM327738 PGI327686:PGI327738 PQE327686:PQE327738 QAA327686:QAA327738 QJW327686:QJW327738 QTS327686:QTS327738 RDO327686:RDO327738 RNK327686:RNK327738 RXG327686:RXG327738 SHC327686:SHC327738 SQY327686:SQY327738 TAU327686:TAU327738 TKQ327686:TKQ327738 TUM327686:TUM327738 UEI327686:UEI327738 UOE327686:UOE327738 UYA327686:UYA327738 VHW327686:VHW327738 VRS327686:VRS327738 WBO327686:WBO327738 WLK327686:WLK327738 WVG327686:WVG327738 IU393222:IU393274 SQ393222:SQ393274 ACM393222:ACM393274 AMI393222:AMI393274 AWE393222:AWE393274 BGA393222:BGA393274 BPW393222:BPW393274 BZS393222:BZS393274 CJO393222:CJO393274 CTK393222:CTK393274 DDG393222:DDG393274 DNC393222:DNC393274 DWY393222:DWY393274 EGU393222:EGU393274 EQQ393222:EQQ393274 FAM393222:FAM393274 FKI393222:FKI393274 FUE393222:FUE393274 GEA393222:GEA393274 GNW393222:GNW393274 GXS393222:GXS393274 HHO393222:HHO393274 HRK393222:HRK393274 IBG393222:IBG393274 ILC393222:ILC393274 IUY393222:IUY393274 JEU393222:JEU393274 JOQ393222:JOQ393274 JYM393222:JYM393274 KII393222:KII393274 KSE393222:KSE393274 LCA393222:LCA393274 LLW393222:LLW393274 LVS393222:LVS393274 MFO393222:MFO393274 MPK393222:MPK393274 MZG393222:MZG393274 NJC393222:NJC393274 NSY393222:NSY393274 OCU393222:OCU393274 OMQ393222:OMQ393274 OWM393222:OWM393274 PGI393222:PGI393274 PQE393222:PQE393274 QAA393222:QAA393274 QJW393222:QJW393274 QTS393222:QTS393274 RDO393222:RDO393274 RNK393222:RNK393274 RXG393222:RXG393274 SHC393222:SHC393274 SQY393222:SQY393274 TAU393222:TAU393274 TKQ393222:TKQ393274 TUM393222:TUM393274 UEI393222:UEI393274 UOE393222:UOE393274 UYA393222:UYA393274 VHW393222:VHW393274 VRS393222:VRS393274 WBO393222:WBO393274 WLK393222:WLK393274 WVG393222:WVG393274 IU458758:IU458810 SQ458758:SQ458810 ACM458758:ACM458810 AMI458758:AMI458810 AWE458758:AWE458810 BGA458758:BGA458810 BPW458758:BPW458810 BZS458758:BZS458810 CJO458758:CJO458810 CTK458758:CTK458810 DDG458758:DDG458810 DNC458758:DNC458810 DWY458758:DWY458810 EGU458758:EGU458810 EQQ458758:EQQ458810 FAM458758:FAM458810 FKI458758:FKI458810 FUE458758:FUE458810 GEA458758:GEA458810 GNW458758:GNW458810 GXS458758:GXS458810 HHO458758:HHO458810 HRK458758:HRK458810 IBG458758:IBG458810 ILC458758:ILC458810 IUY458758:IUY458810 JEU458758:JEU458810 JOQ458758:JOQ458810 JYM458758:JYM458810 KII458758:KII458810 KSE458758:KSE458810 LCA458758:LCA458810 LLW458758:LLW458810 LVS458758:LVS458810 MFO458758:MFO458810 MPK458758:MPK458810 MZG458758:MZG458810 NJC458758:NJC458810 NSY458758:NSY458810 OCU458758:OCU458810 OMQ458758:OMQ458810 OWM458758:OWM458810 PGI458758:PGI458810 PQE458758:PQE458810 QAA458758:QAA458810 QJW458758:QJW458810 QTS458758:QTS458810 RDO458758:RDO458810 RNK458758:RNK458810 RXG458758:RXG458810 SHC458758:SHC458810 SQY458758:SQY458810 TAU458758:TAU458810 TKQ458758:TKQ458810 TUM458758:TUM458810 UEI458758:UEI458810 UOE458758:UOE458810 UYA458758:UYA458810 VHW458758:VHW458810 VRS458758:VRS458810 WBO458758:WBO458810 WLK458758:WLK458810 WVG458758:WVG458810 IU524294:IU524346 SQ524294:SQ524346 ACM524294:ACM524346 AMI524294:AMI524346 AWE524294:AWE524346 BGA524294:BGA524346 BPW524294:BPW524346 BZS524294:BZS524346 CJO524294:CJO524346 CTK524294:CTK524346 DDG524294:DDG524346 DNC524294:DNC524346 DWY524294:DWY524346 EGU524294:EGU524346 EQQ524294:EQQ524346 FAM524294:FAM524346 FKI524294:FKI524346 FUE524294:FUE524346 GEA524294:GEA524346 GNW524294:GNW524346 GXS524294:GXS524346 HHO524294:HHO524346 HRK524294:HRK524346 IBG524294:IBG524346 ILC524294:ILC524346 IUY524294:IUY524346 JEU524294:JEU524346 JOQ524294:JOQ524346 JYM524294:JYM524346 KII524294:KII524346 KSE524294:KSE524346 LCA524294:LCA524346 LLW524294:LLW524346 LVS524294:LVS524346 MFO524294:MFO524346 MPK524294:MPK524346 MZG524294:MZG524346 NJC524294:NJC524346 NSY524294:NSY524346 OCU524294:OCU524346 OMQ524294:OMQ524346 OWM524294:OWM524346 PGI524294:PGI524346 PQE524294:PQE524346 QAA524294:QAA524346 QJW524294:QJW524346 QTS524294:QTS524346 RDO524294:RDO524346 RNK524294:RNK524346 RXG524294:RXG524346 SHC524294:SHC524346 SQY524294:SQY524346 TAU524294:TAU524346 TKQ524294:TKQ524346 TUM524294:TUM524346 UEI524294:UEI524346 UOE524294:UOE524346 UYA524294:UYA524346 VHW524294:VHW524346 VRS524294:VRS524346 WBO524294:WBO524346 WLK524294:WLK524346 WVG524294:WVG524346 IU589830:IU589882 SQ589830:SQ589882 ACM589830:ACM589882 AMI589830:AMI589882 AWE589830:AWE589882 BGA589830:BGA589882 BPW589830:BPW589882 BZS589830:BZS589882 CJO589830:CJO589882 CTK589830:CTK589882 DDG589830:DDG589882 DNC589830:DNC589882 DWY589830:DWY589882 EGU589830:EGU589882 EQQ589830:EQQ589882 FAM589830:FAM589882 FKI589830:FKI589882 FUE589830:FUE589882 GEA589830:GEA589882 GNW589830:GNW589882 GXS589830:GXS589882 HHO589830:HHO589882 HRK589830:HRK589882 IBG589830:IBG589882 ILC589830:ILC589882 IUY589830:IUY589882 JEU589830:JEU589882 JOQ589830:JOQ589882 JYM589830:JYM589882 KII589830:KII589882 KSE589830:KSE589882 LCA589830:LCA589882 LLW589830:LLW589882 LVS589830:LVS589882 MFO589830:MFO589882 MPK589830:MPK589882 MZG589830:MZG589882 NJC589830:NJC589882 NSY589830:NSY589882 OCU589830:OCU589882 OMQ589830:OMQ589882 OWM589830:OWM589882 PGI589830:PGI589882 PQE589830:PQE589882 QAA589830:QAA589882 QJW589830:QJW589882 QTS589830:QTS589882 RDO589830:RDO589882 RNK589830:RNK589882 RXG589830:RXG589882 SHC589830:SHC589882 SQY589830:SQY589882 TAU589830:TAU589882 TKQ589830:TKQ589882 TUM589830:TUM589882 UEI589830:UEI589882 UOE589830:UOE589882 UYA589830:UYA589882 VHW589830:VHW589882 VRS589830:VRS589882 WBO589830:WBO589882 WLK589830:WLK589882 WVG589830:WVG589882 IU655366:IU655418 SQ655366:SQ655418 ACM655366:ACM655418 AMI655366:AMI655418 AWE655366:AWE655418 BGA655366:BGA655418 BPW655366:BPW655418 BZS655366:BZS655418 CJO655366:CJO655418 CTK655366:CTK655418 DDG655366:DDG655418 DNC655366:DNC655418 DWY655366:DWY655418 EGU655366:EGU655418 EQQ655366:EQQ655418 FAM655366:FAM655418 FKI655366:FKI655418 FUE655366:FUE655418 GEA655366:GEA655418 GNW655366:GNW655418 GXS655366:GXS655418 HHO655366:HHO655418 HRK655366:HRK655418 IBG655366:IBG655418 ILC655366:ILC655418 IUY655366:IUY655418 JEU655366:JEU655418 JOQ655366:JOQ655418 JYM655366:JYM655418 KII655366:KII655418 KSE655366:KSE655418 LCA655366:LCA655418 LLW655366:LLW655418 LVS655366:LVS655418 MFO655366:MFO655418 MPK655366:MPK655418 MZG655366:MZG655418 NJC655366:NJC655418 NSY655366:NSY655418 OCU655366:OCU655418 OMQ655366:OMQ655418 OWM655366:OWM655418 PGI655366:PGI655418 PQE655366:PQE655418 QAA655366:QAA655418 QJW655366:QJW655418 QTS655366:QTS655418 RDO655366:RDO655418 RNK655366:RNK655418 RXG655366:RXG655418 SHC655366:SHC655418 SQY655366:SQY655418 TAU655366:TAU655418 TKQ655366:TKQ655418 TUM655366:TUM655418 UEI655366:UEI655418 UOE655366:UOE655418 UYA655366:UYA655418 VHW655366:VHW655418 VRS655366:VRS655418 WBO655366:WBO655418 WLK655366:WLK655418 WVG655366:WVG655418 IU720902:IU720954 SQ720902:SQ720954 ACM720902:ACM720954 AMI720902:AMI720954 AWE720902:AWE720954 BGA720902:BGA720954 BPW720902:BPW720954 BZS720902:BZS720954 CJO720902:CJO720954 CTK720902:CTK720954 DDG720902:DDG720954 DNC720902:DNC720954 DWY720902:DWY720954 EGU720902:EGU720954 EQQ720902:EQQ720954 FAM720902:FAM720954 FKI720902:FKI720954 FUE720902:FUE720954 GEA720902:GEA720954 GNW720902:GNW720954 GXS720902:GXS720954 HHO720902:HHO720954 HRK720902:HRK720954 IBG720902:IBG720954 ILC720902:ILC720954 IUY720902:IUY720954 JEU720902:JEU720954 JOQ720902:JOQ720954 JYM720902:JYM720954 KII720902:KII720954 KSE720902:KSE720954 LCA720902:LCA720954 LLW720902:LLW720954 LVS720902:LVS720954 MFO720902:MFO720954 MPK720902:MPK720954 MZG720902:MZG720954 NJC720902:NJC720954 NSY720902:NSY720954 OCU720902:OCU720954 OMQ720902:OMQ720954 OWM720902:OWM720954 PGI720902:PGI720954 PQE720902:PQE720954 QAA720902:QAA720954 QJW720902:QJW720954 QTS720902:QTS720954 RDO720902:RDO720954 RNK720902:RNK720954 RXG720902:RXG720954 SHC720902:SHC720954 SQY720902:SQY720954 TAU720902:TAU720954 TKQ720902:TKQ720954 TUM720902:TUM720954 UEI720902:UEI720954 UOE720902:UOE720954 UYA720902:UYA720954 VHW720902:VHW720954 VRS720902:VRS720954 WBO720902:WBO720954 WLK720902:WLK720954 WVG720902:WVG720954 IU786438:IU786490 SQ786438:SQ786490 ACM786438:ACM786490 AMI786438:AMI786490 AWE786438:AWE786490 BGA786438:BGA786490 BPW786438:BPW786490 BZS786438:BZS786490 CJO786438:CJO786490 CTK786438:CTK786490 DDG786438:DDG786490 DNC786438:DNC786490 DWY786438:DWY786490 EGU786438:EGU786490 EQQ786438:EQQ786490 FAM786438:FAM786490 FKI786438:FKI786490 FUE786438:FUE786490 GEA786438:GEA786490 GNW786438:GNW786490 GXS786438:GXS786490 HHO786438:HHO786490 HRK786438:HRK786490 IBG786438:IBG786490 ILC786438:ILC786490 IUY786438:IUY786490 JEU786438:JEU786490 JOQ786438:JOQ786490 JYM786438:JYM786490 KII786438:KII786490 KSE786438:KSE786490 LCA786438:LCA786490 LLW786438:LLW786490 LVS786438:LVS786490 MFO786438:MFO786490 MPK786438:MPK786490 MZG786438:MZG786490 NJC786438:NJC786490 NSY786438:NSY786490 OCU786438:OCU786490 OMQ786438:OMQ786490 OWM786438:OWM786490 PGI786438:PGI786490 PQE786438:PQE786490 QAA786438:QAA786490 QJW786438:QJW786490 QTS786438:QTS786490 RDO786438:RDO786490 RNK786438:RNK786490 RXG786438:RXG786490 SHC786438:SHC786490 SQY786438:SQY786490 TAU786438:TAU786490 TKQ786438:TKQ786490 TUM786438:TUM786490 UEI786438:UEI786490 UOE786438:UOE786490 UYA786438:UYA786490 VHW786438:VHW786490 VRS786438:VRS786490 WBO786438:WBO786490 WLK786438:WLK786490 WVG786438:WVG786490 IU851974:IU852026 SQ851974:SQ852026 ACM851974:ACM852026 AMI851974:AMI852026 AWE851974:AWE852026 BGA851974:BGA852026 BPW851974:BPW852026 BZS851974:BZS852026 CJO851974:CJO852026 CTK851974:CTK852026 DDG851974:DDG852026 DNC851974:DNC852026 DWY851974:DWY852026 EGU851974:EGU852026 EQQ851974:EQQ852026 FAM851974:FAM852026 FKI851974:FKI852026 FUE851974:FUE852026 GEA851974:GEA852026 GNW851974:GNW852026 GXS851974:GXS852026 HHO851974:HHO852026 HRK851974:HRK852026 IBG851974:IBG852026 ILC851974:ILC852026 IUY851974:IUY852026 JEU851974:JEU852026 JOQ851974:JOQ852026 JYM851974:JYM852026 KII851974:KII852026 KSE851974:KSE852026 LCA851974:LCA852026 LLW851974:LLW852026 LVS851974:LVS852026 MFO851974:MFO852026 MPK851974:MPK852026 MZG851974:MZG852026 NJC851974:NJC852026 NSY851974:NSY852026 OCU851974:OCU852026 OMQ851974:OMQ852026 OWM851974:OWM852026 PGI851974:PGI852026 PQE851974:PQE852026 QAA851974:QAA852026 QJW851974:QJW852026 QTS851974:QTS852026 RDO851974:RDO852026 RNK851974:RNK852026 RXG851974:RXG852026 SHC851974:SHC852026 SQY851974:SQY852026 TAU851974:TAU852026 TKQ851974:TKQ852026 TUM851974:TUM852026 UEI851974:UEI852026 UOE851974:UOE852026 UYA851974:UYA852026 VHW851974:VHW852026 VRS851974:VRS852026 WBO851974:WBO852026 WLK851974:WLK852026 WVG851974:WVG852026 IU917510:IU917562 SQ917510:SQ917562 ACM917510:ACM917562 AMI917510:AMI917562 AWE917510:AWE917562 BGA917510:BGA917562 BPW917510:BPW917562 BZS917510:BZS917562 CJO917510:CJO917562 CTK917510:CTK917562 DDG917510:DDG917562 DNC917510:DNC917562 DWY917510:DWY917562 EGU917510:EGU917562 EQQ917510:EQQ917562 FAM917510:FAM917562 FKI917510:FKI917562 FUE917510:FUE917562 GEA917510:GEA917562 GNW917510:GNW917562 GXS917510:GXS917562 HHO917510:HHO917562 HRK917510:HRK917562 IBG917510:IBG917562 ILC917510:ILC917562 IUY917510:IUY917562 JEU917510:JEU917562 JOQ917510:JOQ917562 JYM917510:JYM917562 KII917510:KII917562 KSE917510:KSE917562 LCA917510:LCA917562 LLW917510:LLW917562 LVS917510:LVS917562 MFO917510:MFO917562 MPK917510:MPK917562 MZG917510:MZG917562 NJC917510:NJC917562 NSY917510:NSY917562 OCU917510:OCU917562 OMQ917510:OMQ917562 OWM917510:OWM917562 PGI917510:PGI917562 PQE917510:PQE917562 QAA917510:QAA917562 QJW917510:QJW917562 QTS917510:QTS917562 RDO917510:RDO917562 RNK917510:RNK917562 RXG917510:RXG917562 SHC917510:SHC917562 SQY917510:SQY917562 TAU917510:TAU917562 TKQ917510:TKQ917562 TUM917510:TUM917562 UEI917510:UEI917562 UOE917510:UOE917562 UYA917510:UYA917562 VHW917510:VHW917562 VRS917510:VRS917562 WBO917510:WBO917562 WLK917510:WLK917562 WVG917510:WVG917562 IU983046:IU983098 SQ983046:SQ983098 ACM983046:ACM983098 AMI983046:AMI983098 AWE983046:AWE983098 BGA983046:BGA983098 BPW983046:BPW983098 BZS983046:BZS983098 CJO983046:CJO983098 CTK983046:CTK983098 DDG983046:DDG983098 DNC983046:DNC983098 DWY983046:DWY983098 EGU983046:EGU983098 EQQ983046:EQQ983098 FAM983046:FAM983098 FKI983046:FKI983098 FUE983046:FUE983098 GEA983046:GEA983098 GNW983046:GNW983098 GXS983046:GXS983098 HHO983046:HHO983098 HRK983046:HRK983098 IBG983046:IBG983098 ILC983046:ILC983098 IUY983046:IUY983098 JEU983046:JEU983098 JOQ983046:JOQ983098 JYM983046:JYM983098 KII983046:KII983098 KSE983046:KSE983098 LCA983046:LCA983098 LLW983046:LLW983098 LVS983046:LVS983098 MFO983046:MFO983098 MPK983046:MPK983098 MZG983046:MZG983098 NJC983046:NJC983098 NSY983046:NSY983098 OCU983046:OCU983098 OMQ983046:OMQ983098 OWM983046:OWM983098 PGI983046:PGI983098 PQE983046:PQE983098 QAA983046:QAA983098 QJW983046:QJW983098 QTS983046:QTS983098 RDO983046:RDO983098 RNK983046:RNK983098 RXG983046:RXG983098 SHC983046:SHC983098 SQY983046:SQY983098 TAU983046:TAU983098 TKQ983046:TKQ983098 TUM983046:TUM983098 UEI983046:UEI983098 UOE983046:UOE983098 UYA983046:UYA983098 VHW983046:VHW983098 VRS983046:VRS983098 WBO983046:WBO983098 WLK983046:WLK983098 WVG983046:WVG983098 WVG6:WVG58 WLK6:WLK58 WBO6:WBO58 VRS6:VRS58 VHW6:VHW58 UYA6:UYA58 UOE6:UOE58 UEI6:UEI58 TUM6:TUM58 TKQ6:TKQ58 TAU6:TAU58 SQY6:SQY58 SHC6:SHC58 RXG6:RXG58 RNK6:RNK58 RDO6:RDO58 QTS6:QTS58 QJW6:QJW58 QAA6:QAA58 PQE6:PQE58 PGI6:PGI58 OWM6:OWM58 OMQ6:OMQ58 OCU6:OCU58 NSY6:NSY58 NJC6:NJC58 MZG6:MZG58 MPK6:MPK58 MFO6:MFO58 LVS6:LVS58 LLW6:LLW58 LCA6:LCA58 KSE6:KSE58 KII6:KII58 JYM6:JYM58 JOQ6:JOQ58 JEU6:JEU58 IUY6:IUY58 ILC6:ILC58 IBG6:IBG58 HRK6:HRK58 HHO6:HHO58 GXS6:GXS58 GNW6:GNW58 GEA6:GEA58 FUE6:FUE58 FKI6:FKI58 FAM6:FAM58 EQQ6:EQQ58 EGU6:EGU58 DWY6:DWY58 DNC6:DNC58 DDG6:DDG58 CTK6:CTK58 CJO6:CJO58 BZS6:BZS58 BPW6:BPW58 BGA6:BGA58 AWE6:AWE58 AMI6:AMI58 ACM6:ACM58 SQ6:SQ58 IU6:IU58" xr:uid="{00000000-0002-0000-0100-000000000000}">
      <formula1>"Kumuh Ringan,Kumuh Sedang,Kumuh Berat"</formula1>
    </dataValidation>
  </dataValidations>
  <pageMargins left="0.7" right="0.7" top="0.75" bottom="0.75" header="0.3" footer="0.3"/>
  <pageSetup paperSize="9" orientation="portrait" horizontalDpi="300" verticalDpi="300" r:id="rId1"/>
  <ignoredErrors>
    <ignoredError sqref="G6 G7:G58 F11:F5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Pengurangan Kumuh 2021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erna</dc:creator>
  <cp:lastModifiedBy>jarrr</cp:lastModifiedBy>
  <cp:lastPrinted>2022-07-20T02:33:00Z</cp:lastPrinted>
  <dcterms:created xsi:type="dcterms:W3CDTF">2021-10-17T12:58:31Z</dcterms:created>
  <dcterms:modified xsi:type="dcterms:W3CDTF">2023-01-18T02:44:25Z</dcterms:modified>
</cp:coreProperties>
</file>