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2\DESK OPEN DATA 2022\DESK 2022\KB\"/>
    </mc:Choice>
  </mc:AlternateContent>
  <bookViews>
    <workbookView xWindow="0" yWindow="0" windowWidth="20460" windowHeight="7680"/>
  </bookViews>
  <sheets>
    <sheet name="Peserta KB Kumulatif" sheetId="4" r:id="rId1"/>
  </sheets>
  <definedNames>
    <definedName name="_xlnm.Print_Area" localSheetId="0">'Peserta KB Kumulatif'!$A$1:$L$28</definedName>
  </definedNames>
  <calcPr calcId="152511"/>
</workbook>
</file>

<file path=xl/calcChain.xml><?xml version="1.0" encoding="utf-8"?>
<calcChain xmlns="http://schemas.openxmlformats.org/spreadsheetml/2006/main">
  <c r="K9" i="4" l="1"/>
  <c r="D19" i="4" l="1"/>
  <c r="E19" i="4"/>
  <c r="F19" i="4"/>
  <c r="G19" i="4"/>
  <c r="H19" i="4"/>
  <c r="K8" i="4" l="1"/>
  <c r="K10" i="4"/>
  <c r="K11" i="4"/>
  <c r="K12" i="4"/>
  <c r="K13" i="4"/>
  <c r="K14" i="4"/>
  <c r="K15" i="4"/>
  <c r="K16" i="4"/>
  <c r="K17" i="4"/>
  <c r="K18" i="4"/>
  <c r="C19" i="4" l="1"/>
  <c r="L8" i="4"/>
  <c r="L9" i="4"/>
  <c r="L10" i="4"/>
  <c r="L11" i="4"/>
  <c r="L12" i="4"/>
  <c r="L13" i="4"/>
  <c r="L14" i="4"/>
  <c r="L15" i="4"/>
  <c r="L16" i="4"/>
  <c r="L17" i="4"/>
  <c r="L18" i="4"/>
  <c r="K7" i="4"/>
  <c r="L7" i="4" s="1"/>
  <c r="J19" i="4"/>
  <c r="I19" i="4"/>
  <c r="K19" i="4" l="1"/>
  <c r="L19" i="4" s="1"/>
</calcChain>
</file>

<file path=xl/sharedStrings.xml><?xml version="1.0" encoding="utf-8"?>
<sst xmlns="http://schemas.openxmlformats.org/spreadsheetml/2006/main" count="29" uniqueCount="28">
  <si>
    <t>KABUPATEN : SUKOHARJO</t>
  </si>
  <si>
    <t>NO</t>
  </si>
  <si>
    <t>KECAMATAN</t>
  </si>
  <si>
    <t>IUD</t>
  </si>
  <si>
    <t>MOP</t>
  </si>
  <si>
    <t>MOW</t>
  </si>
  <si>
    <t>IMP</t>
  </si>
  <si>
    <t>KONDOM</t>
  </si>
  <si>
    <t>JUMLAH</t>
  </si>
  <si>
    <t>%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</si>
  <si>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</si>
  <si>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</si>
  <si>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</si>
  <si>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</si>
  <si>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</si>
  <si>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</si>
  <si>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</si>
  <si>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</si>
  <si>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</si>
  <si>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 xml:space="preserve">GATAK </t>
  </si>
  <si>
    <t>KARTASURA</t>
  </si>
  <si>
    <t>PPM</t>
  </si>
  <si>
    <t>PESERTA KB BARU KUMULATIF</t>
  </si>
  <si>
    <t>BAKI</t>
  </si>
  <si>
    <t>SUNTIK</t>
  </si>
  <si>
    <t>PIL</t>
  </si>
  <si>
    <t>NIP. 19631012 199203 1 015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</si>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</sst>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2" applyNumberFormat="0" applyAlignment="0" applyProtection="0"/>
    <xf numFmtId="0" fontId="18" fillId="7" borderId="13" applyNumberFormat="0" applyAlignment="0" applyProtection="0"/>
    <xf numFmtId="0" fontId="19" fillId="7" borderId="12" applyNumberFormat="0" applyAlignment="0" applyProtection="0"/>
    <xf numFmtId="0" fontId="20" fillId="0" borderId="14" applyNumberFormat="0" applyFill="0" applyAlignment="0" applyProtection="0"/>
    <xf numFmtId="0" fontId="21" fillId="8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24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0" fontId="3" fillId="9" borderId="16" applyNumberFormat="0" applyFont="0" applyAlignment="0" applyProtection="0"/>
    <xf numFmtId="0" fontId="26" fillId="0" borderId="0"/>
    <xf numFmtId="0" fontId="2" fillId="9" borderId="16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0" borderId="0"/>
    <xf numFmtId="0" fontId="27" fillId="0" borderId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164" fontId="5" fillId="0" borderId="5" xfId="1" applyFont="1" applyBorder="1" applyAlignment="1">
      <alignment vertical="center"/>
    </xf>
    <xf numFmtId="10" fontId="6" fillId="0" borderId="5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9" fillId="0" borderId="0" xfId="0" applyFont="1"/>
    <xf numFmtId="164" fontId="8" fillId="0" borderId="5" xfId="1" applyFont="1" applyBorder="1"/>
    <xf numFmtId="0" fontId="0" fillId="0" borderId="0" xfId="0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6" fillId="2" borderId="6" xfId="1" applyFont="1" applyFill="1" applyBorder="1"/>
    <xf numFmtId="164" fontId="6" fillId="2" borderId="7" xfId="1" applyFont="1" applyFill="1" applyBorder="1"/>
    <xf numFmtId="164" fontId="6" fillId="2" borderId="8" xfId="1" applyFont="1" applyFill="1" applyBorder="1"/>
    <xf numFmtId="164" fontId="5" fillId="0" borderId="1" xfId="0" applyNumberFormat="1" applyFont="1" applyFill="1" applyBorder="1" applyAlignment="1">
      <alignment vertical="center"/>
    </xf>
    <xf numFmtId="10" fontId="5" fillId="0" borderId="1" xfId="2" applyNumberFormat="1" applyFont="1" applyFill="1" applyBorder="1" applyAlignment="1">
      <alignment vertical="center"/>
    </xf>
    <xf numFmtId="0" fontId="0" fillId="0" borderId="0" xfId="0" applyBorder="1"/>
    <xf numFmtId="164" fontId="30" fillId="0" borderId="0" xfId="0" applyNumberFormat="1" applyFont="1" applyBorder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74">
    <cellStyle name="20% - Accent1" xfId="20" builtinId="30" customBuiltin="1"/>
    <cellStyle name="20% - Accent1 2" xfId="47"/>
    <cellStyle name="20% - Accent1 3" xfId="62"/>
    <cellStyle name="20% - Accent2" xfId="24" builtinId="34" customBuiltin="1"/>
    <cellStyle name="20% - Accent2 2" xfId="49"/>
    <cellStyle name="20% - Accent2 3" xfId="64"/>
    <cellStyle name="20% - Accent3" xfId="28" builtinId="38" customBuiltin="1"/>
    <cellStyle name="20% - Accent3 2" xfId="51"/>
    <cellStyle name="20% - Accent3 3" xfId="66"/>
    <cellStyle name="20% - Accent4" xfId="32" builtinId="42" customBuiltin="1"/>
    <cellStyle name="20% - Accent4 2" xfId="53"/>
    <cellStyle name="20% - Accent4 3" xfId="68"/>
    <cellStyle name="20% - Accent5" xfId="36" builtinId="46" customBuiltin="1"/>
    <cellStyle name="20% - Accent5 2" xfId="55"/>
    <cellStyle name="20% - Accent5 3" xfId="70"/>
    <cellStyle name="20% - Accent6" xfId="40" builtinId="50" customBuiltin="1"/>
    <cellStyle name="20% - Accent6 2" xfId="57"/>
    <cellStyle name="20% - Accent6 3" xfId="72"/>
    <cellStyle name="40% - Accent1" xfId="21" builtinId="31" customBuiltin="1"/>
    <cellStyle name="40% - Accent1 2" xfId="48"/>
    <cellStyle name="40% - Accent1 3" xfId="63"/>
    <cellStyle name="40% - Accent2" xfId="25" builtinId="35" customBuiltin="1"/>
    <cellStyle name="40% - Accent2 2" xfId="50"/>
    <cellStyle name="40% - Accent2 3" xfId="65"/>
    <cellStyle name="40% - Accent3" xfId="29" builtinId="39" customBuiltin="1"/>
    <cellStyle name="40% - Accent3 2" xfId="52"/>
    <cellStyle name="40% - Accent3 3" xfId="67"/>
    <cellStyle name="40% - Accent4" xfId="33" builtinId="43" customBuiltin="1"/>
    <cellStyle name="40% - Accent4 2" xfId="54"/>
    <cellStyle name="40% - Accent4 3" xfId="69"/>
    <cellStyle name="40% - Accent5" xfId="37" builtinId="47" customBuiltin="1"/>
    <cellStyle name="40% - Accent5 2" xfId="56"/>
    <cellStyle name="40% - Accent5 3" xfId="71"/>
    <cellStyle name="40% - Accent6" xfId="41" builtinId="51" customBuiltin="1"/>
    <cellStyle name="40% - Accent6 2" xfId="58"/>
    <cellStyle name="40% - Accent6 3" xfId="73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[0]" xfId="1" builtinId="6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5"/>
    <cellStyle name="Normal 2 2" xfId="59"/>
    <cellStyle name="Normal 3" xfId="43"/>
    <cellStyle name="Normal 4" xfId="60"/>
    <cellStyle name="Note 2" xfId="44"/>
    <cellStyle name="Note 3" xfId="46"/>
    <cellStyle name="Note 4" xfId="61"/>
    <cellStyle name="Output" xfId="12" builtinId="21" customBuiltin="1"/>
    <cellStyle name="Percent" xfId="2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SheetLayoutView="100" workbookViewId="0">
      <selection activeCell="H25" sqref="H25"/>
    </sheetView>
  </sheetViews>
  <sheetFormatPr defaultRowHeight="15" x14ac:dyDescent="0.25"/>
  <cols>
    <col min="1" max="1" width="3.42578125" customWidth="1"/>
    <col min="2" max="2" width="19.5703125" customWidth="1"/>
    <col min="3" max="6" width="9.28515625" customWidth="1"/>
    <col min="7" max="7" width="11.28515625" customWidth="1"/>
    <col min="8" max="9" width="9.28515625" customWidth="1"/>
    <col min="10" max="10" width="9.5703125" customWidth="1"/>
    <col min="11" max="11" width="11.42578125" customWidth="1"/>
    <col min="12" max="12" width="12.42578125" customWidth="1"/>
  </cols>
  <sheetData>
    <row r="1" spans="1:14" ht="15.75" x14ac:dyDescent="0.2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4" ht="15.7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4" ht="15.75" x14ac:dyDescent="0.25">
      <c r="A3" s="29" t="s">
        <v>27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15" customHeight="1" x14ac:dyDescent="0.25">
      <c r="A5" s="30" t="s">
        <v>1</v>
      </c>
      <c r="B5" s="30" t="s">
        <v>2</v>
      </c>
      <c r="C5" s="30" t="s">
        <v>21</v>
      </c>
      <c r="D5" s="30" t="s">
        <v>3</v>
      </c>
      <c r="E5" s="30" t="s">
        <v>5</v>
      </c>
      <c r="F5" s="30" t="s">
        <v>4</v>
      </c>
      <c r="G5" s="30" t="s">
        <v>7</v>
      </c>
      <c r="H5" s="30" t="s">
        <v>6</v>
      </c>
      <c r="I5" s="30" t="s">
        <v>24</v>
      </c>
      <c r="J5" s="30" t="s">
        <v>25</v>
      </c>
      <c r="K5" s="30" t="s">
        <v>8</v>
      </c>
      <c r="L5" s="30" t="s">
        <v>9</v>
      </c>
    </row>
    <row r="6" spans="1:14" ht="1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N6" s="25"/>
    </row>
    <row r="7" spans="1:14" s="6" customFormat="1" ht="20.25" customHeight="1" x14ac:dyDescent="0.25">
      <c r="A7" s="2">
        <v>1</v>
      </c>
      <c r="B7" s="3" t="s">
        <v>10</v>
      </c>
      <c r="C7" s="13">
        <v>1597</v>
      </c>
      <c r="D7" s="20">
        <v>86</v>
      </c>
      <c r="E7" s="20">
        <v>40</v>
      </c>
      <c r="F7" s="20">
        <v>10</v>
      </c>
      <c r="G7" s="20">
        <v>28</v>
      </c>
      <c r="H7" s="20">
        <v>328</v>
      </c>
      <c r="I7" s="20">
        <v>638</v>
      </c>
      <c r="J7" s="20">
        <v>116</v>
      </c>
      <c r="K7" s="4">
        <f>SUM(D7:J7)</f>
        <v>1246</v>
      </c>
      <c r="L7" s="5">
        <f>K7/C7</f>
        <v>0.7802128991859737</v>
      </c>
      <c r="N7" s="26"/>
    </row>
    <row r="8" spans="1:14" s="6" customFormat="1" ht="20.25" customHeight="1" x14ac:dyDescent="0.25">
      <c r="A8" s="7">
        <v>2</v>
      </c>
      <c r="B8" s="8" t="s">
        <v>11</v>
      </c>
      <c r="C8" s="13">
        <v>1037</v>
      </c>
      <c r="D8" s="21">
        <v>43</v>
      </c>
      <c r="E8" s="21">
        <v>10</v>
      </c>
      <c r="F8" s="21">
        <v>1</v>
      </c>
      <c r="G8" s="21">
        <v>102</v>
      </c>
      <c r="H8" s="21">
        <v>29</v>
      </c>
      <c r="I8" s="21">
        <v>484</v>
      </c>
      <c r="J8" s="21">
        <v>49</v>
      </c>
      <c r="K8" s="4">
        <f t="shared" ref="K8:K18" si="0">SUM(D8:J8)</f>
        <v>718</v>
      </c>
      <c r="L8" s="5">
        <f t="shared" ref="L8:L18" si="1">K8/C8</f>
        <v>0.69238187078109936</v>
      </c>
      <c r="N8" s="27"/>
    </row>
    <row r="9" spans="1:14" s="6" customFormat="1" ht="20.25" customHeight="1" x14ac:dyDescent="0.25">
      <c r="A9" s="7">
        <v>3</v>
      </c>
      <c r="B9" s="8" t="s">
        <v>12</v>
      </c>
      <c r="C9" s="13">
        <v>1564</v>
      </c>
      <c r="D9" s="21">
        <v>26</v>
      </c>
      <c r="E9" s="21">
        <v>14</v>
      </c>
      <c r="F9" s="21">
        <v>0</v>
      </c>
      <c r="G9" s="21">
        <v>65</v>
      </c>
      <c r="H9" s="21">
        <v>63</v>
      </c>
      <c r="I9" s="21">
        <v>654</v>
      </c>
      <c r="J9" s="21">
        <v>192</v>
      </c>
      <c r="K9" s="4">
        <f>SUM(D9:J9)</f>
        <v>1014</v>
      </c>
      <c r="L9" s="5">
        <f t="shared" si="1"/>
        <v>0.64833759590792839</v>
      </c>
      <c r="N9" s="27"/>
    </row>
    <row r="10" spans="1:14" s="6" customFormat="1" ht="20.25" customHeight="1" x14ac:dyDescent="0.25">
      <c r="A10" s="9">
        <v>4</v>
      </c>
      <c r="B10" s="8" t="s">
        <v>13</v>
      </c>
      <c r="C10" s="13">
        <v>2592</v>
      </c>
      <c r="D10" s="21">
        <v>305</v>
      </c>
      <c r="E10" s="21">
        <v>84</v>
      </c>
      <c r="F10" s="21">
        <v>1</v>
      </c>
      <c r="G10" s="21">
        <v>105</v>
      </c>
      <c r="H10" s="21">
        <v>225</v>
      </c>
      <c r="I10" s="21">
        <v>854</v>
      </c>
      <c r="J10" s="21">
        <v>83</v>
      </c>
      <c r="K10" s="4">
        <f t="shared" si="0"/>
        <v>1657</v>
      </c>
      <c r="L10" s="5">
        <f t="shared" si="1"/>
        <v>0.63927469135802473</v>
      </c>
      <c r="N10" s="27"/>
    </row>
    <row r="11" spans="1:14" s="6" customFormat="1" ht="20.25" customHeight="1" x14ac:dyDescent="0.25">
      <c r="A11" s="9">
        <v>5</v>
      </c>
      <c r="B11" s="8" t="s">
        <v>14</v>
      </c>
      <c r="C11" s="13">
        <v>1582</v>
      </c>
      <c r="D11" s="21">
        <v>72</v>
      </c>
      <c r="E11" s="21">
        <v>20</v>
      </c>
      <c r="F11" s="21">
        <v>0</v>
      </c>
      <c r="G11" s="21">
        <v>229</v>
      </c>
      <c r="H11" s="21">
        <v>237</v>
      </c>
      <c r="I11" s="21">
        <v>355</v>
      </c>
      <c r="J11" s="21">
        <v>193</v>
      </c>
      <c r="K11" s="4">
        <f t="shared" si="0"/>
        <v>1106</v>
      </c>
      <c r="L11" s="5">
        <f t="shared" si="1"/>
        <v>0.69911504424778759</v>
      </c>
      <c r="N11" s="27"/>
    </row>
    <row r="12" spans="1:14" s="6" customFormat="1" ht="20.25" customHeight="1" x14ac:dyDescent="0.25">
      <c r="A12" s="9">
        <v>6</v>
      </c>
      <c r="B12" s="8" t="s">
        <v>15</v>
      </c>
      <c r="C12" s="13">
        <v>1813</v>
      </c>
      <c r="D12" s="21">
        <v>100</v>
      </c>
      <c r="E12" s="21">
        <v>0</v>
      </c>
      <c r="F12" s="21">
        <v>0</v>
      </c>
      <c r="G12" s="21">
        <v>84</v>
      </c>
      <c r="H12" s="21">
        <v>164</v>
      </c>
      <c r="I12" s="21">
        <v>717</v>
      </c>
      <c r="J12" s="21">
        <v>261</v>
      </c>
      <c r="K12" s="4">
        <f t="shared" si="0"/>
        <v>1326</v>
      </c>
      <c r="L12" s="5">
        <f t="shared" si="1"/>
        <v>0.73138444567015992</v>
      </c>
      <c r="N12" s="27"/>
    </row>
    <row r="13" spans="1:14" s="6" customFormat="1" ht="20.25" customHeight="1" x14ac:dyDescent="0.25">
      <c r="A13" s="9">
        <v>7</v>
      </c>
      <c r="B13" s="8" t="s">
        <v>16</v>
      </c>
      <c r="C13" s="13">
        <v>2328</v>
      </c>
      <c r="D13" s="21">
        <v>31</v>
      </c>
      <c r="E13" s="21">
        <v>0</v>
      </c>
      <c r="F13" s="21">
        <v>0</v>
      </c>
      <c r="G13" s="21">
        <v>8</v>
      </c>
      <c r="H13" s="21">
        <v>126</v>
      </c>
      <c r="I13" s="21">
        <v>687</v>
      </c>
      <c r="J13" s="21">
        <v>8</v>
      </c>
      <c r="K13" s="4">
        <f t="shared" si="0"/>
        <v>860</v>
      </c>
      <c r="L13" s="5">
        <f t="shared" si="1"/>
        <v>0.36941580756013748</v>
      </c>
      <c r="N13" s="27"/>
    </row>
    <row r="14" spans="1:14" s="6" customFormat="1" ht="20.25" customHeight="1" x14ac:dyDescent="0.25">
      <c r="A14" s="9">
        <v>8</v>
      </c>
      <c r="B14" s="8" t="s">
        <v>17</v>
      </c>
      <c r="C14" s="13">
        <v>2539</v>
      </c>
      <c r="D14" s="21">
        <v>89</v>
      </c>
      <c r="E14" s="21">
        <v>28</v>
      </c>
      <c r="F14" s="21">
        <v>0</v>
      </c>
      <c r="G14" s="21">
        <v>106</v>
      </c>
      <c r="H14" s="21">
        <v>84</v>
      </c>
      <c r="I14" s="21">
        <v>323</v>
      </c>
      <c r="J14" s="21">
        <v>39</v>
      </c>
      <c r="K14" s="4">
        <f t="shared" si="0"/>
        <v>669</v>
      </c>
      <c r="L14" s="5">
        <f t="shared" si="1"/>
        <v>0.26348956282000785</v>
      </c>
      <c r="N14" s="27"/>
    </row>
    <row r="15" spans="1:14" s="6" customFormat="1" ht="20.25" customHeight="1" x14ac:dyDescent="0.25">
      <c r="A15" s="9">
        <v>9</v>
      </c>
      <c r="B15" s="8" t="s">
        <v>18</v>
      </c>
      <c r="C15" s="13">
        <v>2707</v>
      </c>
      <c r="D15" s="21">
        <v>198</v>
      </c>
      <c r="E15" s="21">
        <v>197</v>
      </c>
      <c r="F15" s="21">
        <v>1</v>
      </c>
      <c r="G15" s="21">
        <v>313</v>
      </c>
      <c r="H15" s="21">
        <v>170</v>
      </c>
      <c r="I15" s="21">
        <v>439</v>
      </c>
      <c r="J15" s="21">
        <v>198</v>
      </c>
      <c r="K15" s="4">
        <f t="shared" si="0"/>
        <v>1516</v>
      </c>
      <c r="L15" s="5">
        <f t="shared" si="1"/>
        <v>0.560029553010713</v>
      </c>
      <c r="N15" s="28"/>
    </row>
    <row r="16" spans="1:14" s="6" customFormat="1" ht="20.25" customHeight="1" x14ac:dyDescent="0.25">
      <c r="A16" s="9">
        <v>10</v>
      </c>
      <c r="B16" s="8" t="s">
        <v>23</v>
      </c>
      <c r="C16" s="13">
        <v>1863</v>
      </c>
      <c r="D16" s="21">
        <v>127</v>
      </c>
      <c r="E16" s="21">
        <v>19</v>
      </c>
      <c r="F16" s="21">
        <v>1</v>
      </c>
      <c r="G16" s="21">
        <v>115</v>
      </c>
      <c r="H16" s="21">
        <v>125</v>
      </c>
      <c r="I16" s="21">
        <v>993</v>
      </c>
      <c r="J16" s="21">
        <v>77</v>
      </c>
      <c r="K16" s="4">
        <f t="shared" si="0"/>
        <v>1457</v>
      </c>
      <c r="L16" s="5">
        <f t="shared" si="1"/>
        <v>0.78207192699946326</v>
      </c>
    </row>
    <row r="17" spans="1:12" s="6" customFormat="1" ht="20.25" customHeight="1" x14ac:dyDescent="0.25">
      <c r="A17" s="9">
        <v>11</v>
      </c>
      <c r="B17" s="8" t="s">
        <v>19</v>
      </c>
      <c r="C17" s="13">
        <v>1545</v>
      </c>
      <c r="D17" s="21">
        <v>95</v>
      </c>
      <c r="E17" s="21">
        <v>38</v>
      </c>
      <c r="F17" s="21">
        <v>0</v>
      </c>
      <c r="G17" s="21">
        <v>180</v>
      </c>
      <c r="H17" s="21">
        <v>135</v>
      </c>
      <c r="I17" s="21">
        <v>465</v>
      </c>
      <c r="J17" s="21">
        <v>249</v>
      </c>
      <c r="K17" s="4">
        <f t="shared" si="0"/>
        <v>1162</v>
      </c>
      <c r="L17" s="5">
        <f t="shared" si="1"/>
        <v>0.75210355987055011</v>
      </c>
    </row>
    <row r="18" spans="1:12" s="6" customFormat="1" ht="20.25" customHeight="1" x14ac:dyDescent="0.25">
      <c r="A18" s="10">
        <v>12</v>
      </c>
      <c r="B18" s="11" t="s">
        <v>20</v>
      </c>
      <c r="C18" s="13">
        <v>2731</v>
      </c>
      <c r="D18" s="22">
        <v>324</v>
      </c>
      <c r="E18" s="22">
        <v>42</v>
      </c>
      <c r="F18" s="22">
        <v>0</v>
      </c>
      <c r="G18" s="22">
        <v>105</v>
      </c>
      <c r="H18" s="22">
        <v>62</v>
      </c>
      <c r="I18" s="22">
        <v>783</v>
      </c>
      <c r="J18" s="22">
        <v>112</v>
      </c>
      <c r="K18" s="4">
        <f t="shared" si="0"/>
        <v>1428</v>
      </c>
      <c r="L18" s="5">
        <f t="shared" si="1"/>
        <v>0.52288538996704503</v>
      </c>
    </row>
    <row r="19" spans="1:12" s="6" customFormat="1" ht="20.25" customHeight="1" x14ac:dyDescent="0.25">
      <c r="A19" s="32" t="s">
        <v>8</v>
      </c>
      <c r="B19" s="33"/>
      <c r="C19" s="23">
        <f>SUM(C7:C18)</f>
        <v>23898</v>
      </c>
      <c r="D19" s="23">
        <f t="shared" ref="D19:K19" si="2">SUM(D7:D18)</f>
        <v>1496</v>
      </c>
      <c r="E19" s="23">
        <f t="shared" si="2"/>
        <v>492</v>
      </c>
      <c r="F19" s="23">
        <f t="shared" si="2"/>
        <v>14</v>
      </c>
      <c r="G19" s="23">
        <f t="shared" si="2"/>
        <v>1440</v>
      </c>
      <c r="H19" s="23">
        <f t="shared" si="2"/>
        <v>1748</v>
      </c>
      <c r="I19" s="23">
        <f t="shared" si="2"/>
        <v>7392</v>
      </c>
      <c r="J19" s="23">
        <f t="shared" si="2"/>
        <v>1577</v>
      </c>
      <c r="K19" s="23">
        <f t="shared" si="2"/>
        <v>14159</v>
      </c>
      <c r="L19" s="24">
        <f>K19/C19</f>
        <v>0.59247635785421371</v>
      </c>
    </row>
    <row r="21" spans="1:12" s="6" customFormat="1" ht="18.75" customHeight="1" x14ac:dyDescent="0.25">
      <c r="I21" s="15"/>
      <c r="J21" s="14"/>
      <c r="K21" s="14"/>
    </row>
    <row r="22" spans="1:12" ht="20.25" customHeight="1" x14ac:dyDescent="0.25">
      <c r="B22" s="16"/>
      <c r="I22" s="16"/>
      <c r="J22" s="16"/>
      <c r="K22" s="16"/>
    </row>
    <row r="23" spans="1:12" ht="15.75" x14ac:dyDescent="0.25">
      <c r="B23" s="17"/>
      <c r="I23" s="16"/>
      <c r="J23" s="16"/>
      <c r="K23" s="16"/>
    </row>
    <row r="24" spans="1:12" x14ac:dyDescent="0.25">
      <c r="B24" s="16"/>
      <c r="I24" s="16"/>
      <c r="J24" s="16"/>
      <c r="K24" s="16"/>
    </row>
    <row r="25" spans="1:12" x14ac:dyDescent="0.25">
      <c r="B25" s="16"/>
      <c r="I25" s="16"/>
      <c r="J25" s="16"/>
      <c r="K25" s="16"/>
    </row>
    <row r="26" spans="1:12" x14ac:dyDescent="0.25">
      <c r="B26" s="18"/>
      <c r="I26" s="18"/>
      <c r="J26" s="16"/>
      <c r="K26" s="16"/>
    </row>
    <row r="27" spans="1:12" ht="12" customHeight="1" x14ac:dyDescent="0.25">
      <c r="B27" s="16"/>
      <c r="I27" s="16"/>
      <c r="J27" s="16"/>
      <c r="K27" s="16"/>
    </row>
    <row r="28" spans="1:12" ht="12" customHeight="1" x14ac:dyDescent="0.25">
      <c r="A28" s="12"/>
      <c r="B28" s="19" t="s">
        <v>26</v>
      </c>
      <c r="C28" s="12"/>
    </row>
  </sheetData>
  <mergeCells count="16">
    <mergeCell ref="A19:B19"/>
    <mergeCell ref="D5:D6"/>
    <mergeCell ref="E5:E6"/>
    <mergeCell ref="F5:F6"/>
    <mergeCell ref="G5:G6"/>
    <mergeCell ref="A1:L1"/>
    <mergeCell ref="A2:L2"/>
    <mergeCell ref="A3:L3"/>
    <mergeCell ref="A5:A6"/>
    <mergeCell ref="B5:B6"/>
    <mergeCell ref="C5:C6"/>
    <mergeCell ref="I5:I6"/>
    <mergeCell ref="J5:J6"/>
    <mergeCell ref="K5:K6"/>
    <mergeCell ref="L5:L6"/>
    <mergeCell ref="H5:H6"/>
  </mergeCells>
  <printOptions horizontalCentered="1"/>
  <pageMargins left="0.55118110236220474" right="0.98425196850393704" top="0.74803149606299213" bottom="0.74803149606299213" header="0.31496062992125984" footer="0.31496062992125984"/>
  <pageSetup paperSize="5" scale="10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Peserta KB Kumulatif</vt:lpstr>
      <vt:lpstr>'Peserta KB Kumulatif'!Print_Area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PC</dc:creator>
  <cp:lastModifiedBy>LENOVO</cp:lastModifiedBy>
  <cp:lastPrinted>2022-03-07T03:16:17Z</cp:lastPrinted>
  <dcterms:created xsi:type="dcterms:W3CDTF">2016-01-26T06:55:35Z</dcterms:created>
  <dcterms:modified xsi:type="dcterms:W3CDTF">2022-04-25T06:47:12Z</dcterms:modified>
</cp:coreProperties>
</file>