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-KERJA\Open Data Sukoharjo\Perkim\"/>
    </mc:Choice>
  </mc:AlternateContent>
  <xr:revisionPtr revIDLastSave="0" documentId="13_ncr:1_{C67B069E-9D65-4763-BE07-DED559278411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Pengurangan Kumuh 2021" sheetId="3" r:id="rId1"/>
    <sheet name="Sheet1" sheetId="1" r:id="rId2"/>
  </sheets>
  <externalReferences>
    <externalReference r:id="rId3"/>
  </externalReferences>
  <definedNames>
    <definedName name="Kab.Cilacap_Kec">'[1]KODE WILAYAH'!$K$3:$K$26</definedName>
    <definedName name="Kab.Cilacap_Kec.Kedungreja">'[1]KODE WILAYAH'!$E$3:$E$13</definedName>
    <definedName name="Kab.Cilacap_Kec.Kesugihan">'[1]KODE WILAYAH'!$E$14:$E$29</definedName>
    <definedName name="Kabupaten_Kota">'[1]KODE WILAYAH'!$O$3:$O$37</definedName>
    <definedName name="Kelurahan_Desa" localSheetId="0">Kab.Cilacap_Kec.Kedungreja,Kab.Cilacap_Kec.Kesugihan</definedName>
    <definedName name="Kelurahan_Desa">Kab.Cilacap_Kec.Kedungreja,Kab.Cilacap_Kec.Kesugihan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9" i="3" l="1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59" i="3" s="1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G58" i="3"/>
  <c r="G45" i="3"/>
  <c r="G44" i="3"/>
  <c r="G43" i="3"/>
  <c r="G42" i="3"/>
  <c r="G9" i="3"/>
  <c r="G8" i="3"/>
  <c r="G41" i="3"/>
  <c r="G40" i="3"/>
  <c r="G21" i="3"/>
  <c r="G19" i="3"/>
  <c r="G15" i="3"/>
  <c r="G14" i="3"/>
  <c r="G13" i="3"/>
  <c r="G12" i="3"/>
  <c r="H6" i="3"/>
  <c r="G7" i="3"/>
  <c r="G6" i="3"/>
  <c r="F47" i="3" l="1"/>
  <c r="F48" i="3"/>
  <c r="F49" i="3"/>
  <c r="F50" i="3"/>
  <c r="F51" i="3"/>
  <c r="F52" i="3"/>
  <c r="F53" i="3"/>
  <c r="F54" i="3"/>
  <c r="F55" i="3"/>
  <c r="F56" i="3"/>
  <c r="F57" i="3"/>
  <c r="F46" i="3"/>
  <c r="F35" i="3"/>
  <c r="F36" i="3"/>
  <c r="F37" i="3"/>
  <c r="F38" i="3"/>
  <c r="F39" i="3"/>
  <c r="F34" i="3"/>
  <c r="F23" i="3"/>
  <c r="F24" i="3"/>
  <c r="F25" i="3"/>
  <c r="F26" i="3"/>
  <c r="F27" i="3"/>
  <c r="F28" i="3"/>
  <c r="F29" i="3"/>
  <c r="F30" i="3"/>
  <c r="F31" i="3"/>
  <c r="F22" i="3"/>
  <c r="F11" i="3"/>
  <c r="F59" i="3" l="1"/>
  <c r="E59" i="3"/>
</calcChain>
</file>

<file path=xl/sharedStrings.xml><?xml version="1.0" encoding="utf-8"?>
<sst xmlns="http://schemas.openxmlformats.org/spreadsheetml/2006/main" count="150" uniqueCount="79">
  <si>
    <t>Nama Lokasi</t>
  </si>
  <si>
    <t>RT/RW</t>
  </si>
  <si>
    <t>Kelurahan/Desa</t>
  </si>
  <si>
    <t>Kecamatan</t>
  </si>
  <si>
    <t>RT001-RW008</t>
  </si>
  <si>
    <t>GROGOL</t>
  </si>
  <si>
    <t>RT002-RW008</t>
  </si>
  <si>
    <t>RT003-RW008</t>
  </si>
  <si>
    <t>RT003-RW004</t>
  </si>
  <si>
    <t>RT003-RW001</t>
  </si>
  <si>
    <t>KARTASURA</t>
  </si>
  <si>
    <t>RT005-RW003</t>
  </si>
  <si>
    <t>RT001-RW001</t>
  </si>
  <si>
    <t>RT002-RW006</t>
  </si>
  <si>
    <t>RT001-RW006</t>
  </si>
  <si>
    <t>RT002-RW005</t>
  </si>
  <si>
    <t>RT002-RW003</t>
  </si>
  <si>
    <t>RT001-RW003</t>
  </si>
  <si>
    <t>RT001-RW004</t>
  </si>
  <si>
    <t>RT002-RW007</t>
  </si>
  <si>
    <t>GATAK</t>
  </si>
  <si>
    <t>MOJOLABAN</t>
  </si>
  <si>
    <t>RT001-RW002</t>
  </si>
  <si>
    <t>RT002-RW001</t>
  </si>
  <si>
    <t>RT002-RW004</t>
  </si>
  <si>
    <t>SUKOHARJO BARAT</t>
  </si>
  <si>
    <t>Kenep</t>
  </si>
  <si>
    <t>Sukoharjo</t>
  </si>
  <si>
    <t>SUKOHARJO TIMUR</t>
  </si>
  <si>
    <t>Begajah</t>
  </si>
  <si>
    <t>Jetis</t>
  </si>
  <si>
    <t>Kriwen</t>
  </si>
  <si>
    <t>Bulakan</t>
  </si>
  <si>
    <t>RT003-RW010</t>
  </si>
  <si>
    <t>RT004-RW003</t>
  </si>
  <si>
    <t>Dukuh</t>
  </si>
  <si>
    <t>RT004-RW008</t>
  </si>
  <si>
    <t>SUKOHARJO TENGAH</t>
  </si>
  <si>
    <t>Bulakrejo</t>
  </si>
  <si>
    <t>RT001-RW005</t>
  </si>
  <si>
    <t>RT003-RW003</t>
  </si>
  <si>
    <t>RT003-RW005</t>
  </si>
  <si>
    <t>Cangkol</t>
  </si>
  <si>
    <t>Mojolaban</t>
  </si>
  <si>
    <t>RT004-RW002</t>
  </si>
  <si>
    <t>RT004-RW001</t>
  </si>
  <si>
    <t>RT001-RW009</t>
  </si>
  <si>
    <t>Plumbon</t>
  </si>
  <si>
    <t>Pondok</t>
  </si>
  <si>
    <t>Grogol</t>
  </si>
  <si>
    <t>RT005-RW005</t>
  </si>
  <si>
    <t>Kadokan</t>
  </si>
  <si>
    <t>RT004-RW004</t>
  </si>
  <si>
    <t>RT005-RW004</t>
  </si>
  <si>
    <t>Banaran</t>
  </si>
  <si>
    <t>MANCASAN</t>
  </si>
  <si>
    <t>Mancasan</t>
  </si>
  <si>
    <t>Baki</t>
  </si>
  <si>
    <t>RT001-RW010</t>
  </si>
  <si>
    <t>RT002-RW009</t>
  </si>
  <si>
    <t>RT002-RW010</t>
  </si>
  <si>
    <t>Sanggung</t>
  </si>
  <si>
    <t>Gatak</t>
  </si>
  <si>
    <t>Kagokan</t>
  </si>
  <si>
    <t>RT001-RW007</t>
  </si>
  <si>
    <t>Blimbing</t>
  </si>
  <si>
    <t>Luwang</t>
  </si>
  <si>
    <t>Klaseman</t>
  </si>
  <si>
    <t>Tempel</t>
  </si>
  <si>
    <t>Wironanggan</t>
  </si>
  <si>
    <t>Trangsan</t>
  </si>
  <si>
    <t>Kartasura</t>
  </si>
  <si>
    <t>Luas SK Kumuh 2020 (Ha)</t>
  </si>
  <si>
    <t>SK Kumuh No. 663/626/2020 tanggal 20 Oktober 2020</t>
  </si>
  <si>
    <t>Luas Pengurangan Kumuh th. 2021 (Ha)</t>
  </si>
  <si>
    <t>Sisa Luas Kumuh (Ha)</t>
  </si>
  <si>
    <t>JUMLAH</t>
  </si>
  <si>
    <t>Pengurangan Kumuh s/d 2022</t>
  </si>
  <si>
    <t>Luas Pengurangan Kumuh th. 2022 (Ha)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</si>
</sst>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1"/>
      <name val="Arial Narrow"/>
      <family val="2"/>
    </font>
    <font>
      <sz val="10"/>
      <name val="Arial"/>
      <family val="2"/>
    </font>
    <font>
      <sz val="11"/>
      <color rgb="FFFF0000"/>
      <name val="Arial Narrow"/>
      <family val="2"/>
    </font>
    <font>
      <sz val="11"/>
      <color rgb="FF00B050"/>
      <name val="Arial Narrow"/>
      <family val="2"/>
    </font>
    <font>
      <b/>
      <sz val="14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theme="2" tint="-0.749992370372631"/>
      </left>
      <right style="thin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/>
      <right style="thin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2" tint="-0.749992370372631"/>
      </left>
      <right style="thin">
        <color theme="2" tint="-0.749992370372631"/>
      </right>
      <top style="thin">
        <color theme="2" tint="-0.749992370372631"/>
      </top>
      <bottom/>
      <diagonal/>
    </border>
    <border>
      <left/>
      <right style="thin">
        <color theme="2" tint="-0.749992370372631"/>
      </right>
      <top style="thin">
        <color theme="2" tint="-0.74999237037263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2" xfId="0" applyFont="1" applyBorder="1"/>
    <xf numFmtId="0" fontId="3" fillId="0" borderId="3" xfId="0" applyFont="1" applyBorder="1"/>
    <xf numFmtId="0" fontId="3" fillId="0" borderId="1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Protection="1"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9" xfId="0" applyFont="1" applyBorder="1" applyProtection="1">
      <protection locked="0"/>
    </xf>
    <xf numFmtId="0" fontId="5" fillId="0" borderId="2" xfId="0" applyFont="1" applyBorder="1"/>
    <xf numFmtId="0" fontId="5" fillId="0" borderId="3" xfId="0" applyFont="1" applyBorder="1"/>
    <xf numFmtId="0" fontId="6" fillId="0" borderId="2" xfId="0" applyFont="1" applyBorder="1"/>
    <xf numFmtId="0" fontId="6" fillId="0" borderId="3" xfId="0" applyFont="1" applyBorder="1"/>
    <xf numFmtId="0" fontId="3" fillId="0" borderId="12" xfId="0" applyFont="1" applyFill="1" applyBorder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43" fontId="3" fillId="0" borderId="8" xfId="2" applyFont="1" applyBorder="1" applyAlignment="1" applyProtection="1">
      <alignment horizontal="center"/>
      <protection locked="0"/>
    </xf>
    <xf numFmtId="0" fontId="3" fillId="0" borderId="10" xfId="0" applyFont="1" applyBorder="1"/>
    <xf numFmtId="0" fontId="3" fillId="0" borderId="13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3" fillId="0" borderId="13" xfId="0" applyFont="1" applyBorder="1" applyAlignment="1" applyProtection="1">
      <alignment horizontal="center"/>
      <protection locked="0"/>
    </xf>
    <xf numFmtId="43" fontId="3" fillId="0" borderId="13" xfId="2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center"/>
    </xf>
  </cellXfs>
  <cellStyles count="3">
    <cellStyle name="Comma" xfId="2" builtinId="3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NA/DATA/KAWASAN%20PERMUKIMAN/sandinga%20SK%20kumuh,%20baseline%20kotaku%20dan%20peta%20shp/Format%20impor%20alosistamini%20x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E WILAYAH"/>
      <sheetName val="Kumuh Eksisting"/>
      <sheetName val="Penanganan Kumuh"/>
    </sheetNames>
    <sheetDataSet>
      <sheetData sheetId="0">
        <row r="3">
          <cell r="E3" t="str">
            <v>Tambakreja</v>
          </cell>
          <cell r="K3" t="str">
            <v>Kedungreja</v>
          </cell>
          <cell r="O3" t="str">
            <v>KAB. CILACAP</v>
          </cell>
        </row>
        <row r="4">
          <cell r="E4" t="str">
            <v>Bumireja</v>
          </cell>
          <cell r="K4" t="str">
            <v>Kesugihan</v>
          </cell>
          <cell r="O4" t="str">
            <v>KAB. BANYUMAS</v>
          </cell>
        </row>
        <row r="5">
          <cell r="E5" t="str">
            <v>Ciklapa</v>
          </cell>
          <cell r="K5" t="str">
            <v>Adipala</v>
          </cell>
          <cell r="O5" t="str">
            <v>KAB. PURBALINGGA</v>
          </cell>
        </row>
        <row r="6">
          <cell r="E6" t="str">
            <v>Kedungreja</v>
          </cell>
          <cell r="K6" t="str">
            <v>Binangun</v>
          </cell>
          <cell r="O6" t="str">
            <v>KAB. BANJARNEGARA</v>
          </cell>
        </row>
        <row r="7">
          <cell r="E7" t="str">
            <v>Tambaksari</v>
          </cell>
          <cell r="K7" t="str">
            <v>Nusawungu</v>
          </cell>
          <cell r="O7" t="str">
            <v>KAB. KEBUMEN</v>
          </cell>
        </row>
        <row r="8">
          <cell r="E8" t="str">
            <v>Rejamulya</v>
          </cell>
          <cell r="K8" t="str">
            <v>Kroya</v>
          </cell>
          <cell r="O8" t="str">
            <v>KAB. PURWOREJO</v>
          </cell>
        </row>
        <row r="9">
          <cell r="E9" t="str">
            <v>Sidanegara</v>
          </cell>
          <cell r="K9" t="str">
            <v>Maos</v>
          </cell>
          <cell r="O9" t="str">
            <v>KAB. WONOSOBO</v>
          </cell>
        </row>
        <row r="10">
          <cell r="E10" t="str">
            <v>Kaliwungu</v>
          </cell>
          <cell r="K10" t="str">
            <v>Jeruklegi</v>
          </cell>
          <cell r="O10" t="str">
            <v>KAB. MAGELANG</v>
          </cell>
        </row>
        <row r="11">
          <cell r="E11" t="str">
            <v>Jatisari</v>
          </cell>
          <cell r="K11" t="str">
            <v>Kawunganten</v>
          </cell>
          <cell r="O11" t="str">
            <v>KAB. BOYOLALI</v>
          </cell>
        </row>
        <row r="12">
          <cell r="E12" t="str">
            <v>Bangunreja</v>
          </cell>
          <cell r="K12" t="str">
            <v>Gandrungmangu</v>
          </cell>
          <cell r="O12" t="str">
            <v>KAB. KLATEN</v>
          </cell>
        </row>
        <row r="13">
          <cell r="E13" t="str">
            <v>Bojongsari</v>
          </cell>
          <cell r="K13" t="str">
            <v>Sidareja</v>
          </cell>
          <cell r="O13" t="str">
            <v>KAB. SUKOHARJO</v>
          </cell>
        </row>
        <row r="14">
          <cell r="E14" t="str">
            <v>Menganti</v>
          </cell>
          <cell r="K14" t="str">
            <v>Karangpucung</v>
          </cell>
          <cell r="O14" t="str">
            <v>KAB. WONOGIRI</v>
          </cell>
        </row>
        <row r="15">
          <cell r="E15" t="str">
            <v>Slarang</v>
          </cell>
          <cell r="K15" t="str">
            <v>Cimanggu</v>
          </cell>
          <cell r="O15" t="str">
            <v>KAB. KARANGANYAR</v>
          </cell>
        </row>
        <row r="16">
          <cell r="E16" t="str">
            <v>Kesugihan</v>
          </cell>
          <cell r="K16" t="str">
            <v>Majenang</v>
          </cell>
          <cell r="O16" t="str">
            <v>KAB. SRAGEN</v>
          </cell>
        </row>
        <row r="17">
          <cell r="E17" t="str">
            <v>Kalisabuk</v>
          </cell>
          <cell r="K17" t="str">
            <v>Wanareja</v>
          </cell>
          <cell r="O17" t="str">
            <v>KAB. GROBOGAN</v>
          </cell>
        </row>
        <row r="18">
          <cell r="E18" t="str">
            <v>Karangkandri</v>
          </cell>
          <cell r="K18" t="str">
            <v>Dayeuhluhur</v>
          </cell>
          <cell r="O18" t="str">
            <v>KAB. BLORA</v>
          </cell>
        </row>
        <row r="19">
          <cell r="E19" t="str">
            <v>Kuripan</v>
          </cell>
          <cell r="K19" t="str">
            <v>Sampang</v>
          </cell>
          <cell r="O19" t="str">
            <v>KAB. REMBANG</v>
          </cell>
        </row>
        <row r="20">
          <cell r="E20" t="str">
            <v>Dondong</v>
          </cell>
          <cell r="K20" t="str">
            <v>Cipari</v>
          </cell>
          <cell r="O20" t="str">
            <v>KAB. PATI</v>
          </cell>
        </row>
        <row r="21">
          <cell r="E21" t="str">
            <v>Planjan</v>
          </cell>
          <cell r="K21" t="str">
            <v>Patimuan</v>
          </cell>
          <cell r="O21" t="str">
            <v>KAB. KUDUS</v>
          </cell>
        </row>
        <row r="22">
          <cell r="E22" t="str">
            <v>Ciwuni</v>
          </cell>
          <cell r="K22" t="str">
            <v>Bantarsari</v>
          </cell>
          <cell r="O22" t="str">
            <v>KAB. JEPARA</v>
          </cell>
        </row>
        <row r="23">
          <cell r="E23" t="str">
            <v>Karangjengkol</v>
          </cell>
          <cell r="K23" t="str">
            <v>Cilacap Selatan</v>
          </cell>
          <cell r="O23" t="str">
            <v>KAB. DEMAK</v>
          </cell>
        </row>
        <row r="24">
          <cell r="E24" t="str">
            <v>Keleng</v>
          </cell>
          <cell r="K24" t="str">
            <v>Cilacap Tengah</v>
          </cell>
          <cell r="O24" t="str">
            <v>KAB. SEMARANG</v>
          </cell>
        </row>
        <row r="25">
          <cell r="E25" t="str">
            <v>Pesanggrahan</v>
          </cell>
          <cell r="K25" t="str">
            <v>Cilacap Utara</v>
          </cell>
          <cell r="O25" t="str">
            <v>KAB. TEMANGGUNG</v>
          </cell>
        </row>
        <row r="26">
          <cell r="E26" t="str">
            <v>Bulupayung</v>
          </cell>
          <cell r="K26" t="str">
            <v>Kampung Laut</v>
          </cell>
          <cell r="O26" t="str">
            <v>KAB. KENDAL</v>
          </cell>
        </row>
        <row r="27">
          <cell r="E27" t="str">
            <v>Kuripan Kidul</v>
          </cell>
          <cell r="O27" t="str">
            <v>KAB. BATANG</v>
          </cell>
        </row>
        <row r="28">
          <cell r="E28" t="str">
            <v>Jangrana</v>
          </cell>
          <cell r="O28" t="str">
            <v>KAB. PEKALONGAN</v>
          </cell>
        </row>
        <row r="29">
          <cell r="E29" t="str">
            <v>Kesugihan Kidul</v>
          </cell>
          <cell r="O29" t="str">
            <v>KAB. PEMALANG</v>
          </cell>
        </row>
        <row r="30">
          <cell r="O30" t="str">
            <v>KAB. TEGAL</v>
          </cell>
        </row>
        <row r="31">
          <cell r="O31" t="str">
            <v>KAB. BREBES</v>
          </cell>
        </row>
        <row r="32">
          <cell r="O32" t="str">
            <v>KOTA MAGELANG</v>
          </cell>
        </row>
        <row r="33">
          <cell r="O33" t="str">
            <v>KOTA SURAKARTA</v>
          </cell>
        </row>
        <row r="34">
          <cell r="O34" t="str">
            <v>KOTA SALATIGA</v>
          </cell>
        </row>
        <row r="35">
          <cell r="O35" t="str">
            <v>KOTA SEMARANG</v>
          </cell>
        </row>
        <row r="36">
          <cell r="O36" t="str">
            <v>KOTA PEKALONGAN</v>
          </cell>
        </row>
        <row r="37">
          <cell r="O37" t="str">
            <v>KOTA TEGAL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6FFFF"/>
  </sheetPr>
  <dimension ref="A1:I60"/>
  <sheetViews>
    <sheetView tabSelected="1" zoomScale="85" zoomScaleNormal="85" workbookViewId="0">
      <selection activeCell="H12" sqref="H12"/>
    </sheetView>
  </sheetViews>
  <sheetFormatPr defaultColWidth="9.140625" defaultRowHeight="16.5" x14ac:dyDescent="0.3"/>
  <cols>
    <col min="1" max="1" width="20" style="2" bestFit="1" customWidth="1"/>
    <col min="2" max="2" width="10.5703125" style="2" bestFit="1" customWidth="1"/>
    <col min="3" max="3" width="14.85546875" style="2" bestFit="1" customWidth="1"/>
    <col min="4" max="4" width="13.140625" style="2" bestFit="1" customWidth="1"/>
    <col min="5" max="5" width="10.42578125" style="6" customWidth="1"/>
    <col min="6" max="7" width="16.28515625" style="6" customWidth="1"/>
    <col min="8" max="8" width="15.140625" style="6" customWidth="1"/>
    <col min="9" max="246" width="9.140625" style="2"/>
    <col min="247" max="247" width="19.42578125" style="2" customWidth="1"/>
    <col min="248" max="248" width="20" style="2" bestFit="1" customWidth="1"/>
    <col min="249" max="249" width="9.140625" style="2"/>
    <col min="250" max="250" width="13.140625" style="2" bestFit="1" customWidth="1"/>
    <col min="251" max="251" width="14.85546875" style="2" bestFit="1" customWidth="1"/>
    <col min="252" max="252" width="10.5703125" style="2" bestFit="1" customWidth="1"/>
    <col min="253" max="257" width="0" style="2" hidden="1" customWidth="1"/>
    <col min="258" max="258" width="11.28515625" style="2" customWidth="1"/>
    <col min="259" max="259" width="17.5703125" style="2" customWidth="1"/>
    <col min="260" max="262" width="9.140625" style="2"/>
    <col min="263" max="263" width="12.140625" style="2" customWidth="1"/>
    <col min="264" max="502" width="9.140625" style="2"/>
    <col min="503" max="503" width="19.42578125" style="2" customWidth="1"/>
    <col min="504" max="504" width="20" style="2" bestFit="1" customWidth="1"/>
    <col min="505" max="505" width="9.140625" style="2"/>
    <col min="506" max="506" width="13.140625" style="2" bestFit="1" customWidth="1"/>
    <col min="507" max="507" width="14.85546875" style="2" bestFit="1" customWidth="1"/>
    <col min="508" max="508" width="10.5703125" style="2" bestFit="1" customWidth="1"/>
    <col min="509" max="513" width="0" style="2" hidden="1" customWidth="1"/>
    <col min="514" max="514" width="11.28515625" style="2" customWidth="1"/>
    <col min="515" max="515" width="17.5703125" style="2" customWidth="1"/>
    <col min="516" max="518" width="9.140625" style="2"/>
    <col min="519" max="519" width="12.140625" style="2" customWidth="1"/>
    <col min="520" max="758" width="9.140625" style="2"/>
    <col min="759" max="759" width="19.42578125" style="2" customWidth="1"/>
    <col min="760" max="760" width="20" style="2" bestFit="1" customWidth="1"/>
    <col min="761" max="761" width="9.140625" style="2"/>
    <col min="762" max="762" width="13.140625" style="2" bestFit="1" customWidth="1"/>
    <col min="763" max="763" width="14.85546875" style="2" bestFit="1" customWidth="1"/>
    <col min="764" max="764" width="10.5703125" style="2" bestFit="1" customWidth="1"/>
    <col min="765" max="769" width="0" style="2" hidden="1" customWidth="1"/>
    <col min="770" max="770" width="11.28515625" style="2" customWidth="1"/>
    <col min="771" max="771" width="17.5703125" style="2" customWidth="1"/>
    <col min="772" max="774" width="9.140625" style="2"/>
    <col min="775" max="775" width="12.140625" style="2" customWidth="1"/>
    <col min="776" max="1014" width="9.140625" style="2"/>
    <col min="1015" max="1015" width="19.42578125" style="2" customWidth="1"/>
    <col min="1016" max="1016" width="20" style="2" bestFit="1" customWidth="1"/>
    <col min="1017" max="1017" width="9.140625" style="2"/>
    <col min="1018" max="1018" width="13.140625" style="2" bestFit="1" customWidth="1"/>
    <col min="1019" max="1019" width="14.85546875" style="2" bestFit="1" customWidth="1"/>
    <col min="1020" max="1020" width="10.5703125" style="2" bestFit="1" customWidth="1"/>
    <col min="1021" max="1025" width="0" style="2" hidden="1" customWidth="1"/>
    <col min="1026" max="1026" width="11.28515625" style="2" customWidth="1"/>
    <col min="1027" max="1027" width="17.5703125" style="2" customWidth="1"/>
    <col min="1028" max="1030" width="9.140625" style="2"/>
    <col min="1031" max="1031" width="12.140625" style="2" customWidth="1"/>
    <col min="1032" max="1270" width="9.140625" style="2"/>
    <col min="1271" max="1271" width="19.42578125" style="2" customWidth="1"/>
    <col min="1272" max="1272" width="20" style="2" bestFit="1" customWidth="1"/>
    <col min="1273" max="1273" width="9.140625" style="2"/>
    <col min="1274" max="1274" width="13.140625" style="2" bestFit="1" customWidth="1"/>
    <col min="1275" max="1275" width="14.85546875" style="2" bestFit="1" customWidth="1"/>
    <col min="1276" max="1276" width="10.5703125" style="2" bestFit="1" customWidth="1"/>
    <col min="1277" max="1281" width="0" style="2" hidden="1" customWidth="1"/>
    <col min="1282" max="1282" width="11.28515625" style="2" customWidth="1"/>
    <col min="1283" max="1283" width="17.5703125" style="2" customWidth="1"/>
    <col min="1284" max="1286" width="9.140625" style="2"/>
    <col min="1287" max="1287" width="12.140625" style="2" customWidth="1"/>
    <col min="1288" max="1526" width="9.140625" style="2"/>
    <col min="1527" max="1527" width="19.42578125" style="2" customWidth="1"/>
    <col min="1528" max="1528" width="20" style="2" bestFit="1" customWidth="1"/>
    <col min="1529" max="1529" width="9.140625" style="2"/>
    <col min="1530" max="1530" width="13.140625" style="2" bestFit="1" customWidth="1"/>
    <col min="1531" max="1531" width="14.85546875" style="2" bestFit="1" customWidth="1"/>
    <col min="1532" max="1532" width="10.5703125" style="2" bestFit="1" customWidth="1"/>
    <col min="1533" max="1537" width="0" style="2" hidden="1" customWidth="1"/>
    <col min="1538" max="1538" width="11.28515625" style="2" customWidth="1"/>
    <col min="1539" max="1539" width="17.5703125" style="2" customWidth="1"/>
    <col min="1540" max="1542" width="9.140625" style="2"/>
    <col min="1543" max="1543" width="12.140625" style="2" customWidth="1"/>
    <col min="1544" max="1782" width="9.140625" style="2"/>
    <col min="1783" max="1783" width="19.42578125" style="2" customWidth="1"/>
    <col min="1784" max="1784" width="20" style="2" bestFit="1" customWidth="1"/>
    <col min="1785" max="1785" width="9.140625" style="2"/>
    <col min="1786" max="1786" width="13.140625" style="2" bestFit="1" customWidth="1"/>
    <col min="1787" max="1787" width="14.85546875" style="2" bestFit="1" customWidth="1"/>
    <col min="1788" max="1788" width="10.5703125" style="2" bestFit="1" customWidth="1"/>
    <col min="1789" max="1793" width="0" style="2" hidden="1" customWidth="1"/>
    <col min="1794" max="1794" width="11.28515625" style="2" customWidth="1"/>
    <col min="1795" max="1795" width="17.5703125" style="2" customWidth="1"/>
    <col min="1796" max="1798" width="9.140625" style="2"/>
    <col min="1799" max="1799" width="12.140625" style="2" customWidth="1"/>
    <col min="1800" max="2038" width="9.140625" style="2"/>
    <col min="2039" max="2039" width="19.42578125" style="2" customWidth="1"/>
    <col min="2040" max="2040" width="20" style="2" bestFit="1" customWidth="1"/>
    <col min="2041" max="2041" width="9.140625" style="2"/>
    <col min="2042" max="2042" width="13.140625" style="2" bestFit="1" customWidth="1"/>
    <col min="2043" max="2043" width="14.85546875" style="2" bestFit="1" customWidth="1"/>
    <col min="2044" max="2044" width="10.5703125" style="2" bestFit="1" customWidth="1"/>
    <col min="2045" max="2049" width="0" style="2" hidden="1" customWidth="1"/>
    <col min="2050" max="2050" width="11.28515625" style="2" customWidth="1"/>
    <col min="2051" max="2051" width="17.5703125" style="2" customWidth="1"/>
    <col min="2052" max="2054" width="9.140625" style="2"/>
    <col min="2055" max="2055" width="12.140625" style="2" customWidth="1"/>
    <col min="2056" max="2294" width="9.140625" style="2"/>
    <col min="2295" max="2295" width="19.42578125" style="2" customWidth="1"/>
    <col min="2296" max="2296" width="20" style="2" bestFit="1" customWidth="1"/>
    <col min="2297" max="2297" width="9.140625" style="2"/>
    <col min="2298" max="2298" width="13.140625" style="2" bestFit="1" customWidth="1"/>
    <col min="2299" max="2299" width="14.85546875" style="2" bestFit="1" customWidth="1"/>
    <col min="2300" max="2300" width="10.5703125" style="2" bestFit="1" customWidth="1"/>
    <col min="2301" max="2305" width="0" style="2" hidden="1" customWidth="1"/>
    <col min="2306" max="2306" width="11.28515625" style="2" customWidth="1"/>
    <col min="2307" max="2307" width="17.5703125" style="2" customWidth="1"/>
    <col min="2308" max="2310" width="9.140625" style="2"/>
    <col min="2311" max="2311" width="12.140625" style="2" customWidth="1"/>
    <col min="2312" max="2550" width="9.140625" style="2"/>
    <col min="2551" max="2551" width="19.42578125" style="2" customWidth="1"/>
    <col min="2552" max="2552" width="20" style="2" bestFit="1" customWidth="1"/>
    <col min="2553" max="2553" width="9.140625" style="2"/>
    <col min="2554" max="2554" width="13.140625" style="2" bestFit="1" customWidth="1"/>
    <col min="2555" max="2555" width="14.85546875" style="2" bestFit="1" customWidth="1"/>
    <col min="2556" max="2556" width="10.5703125" style="2" bestFit="1" customWidth="1"/>
    <col min="2557" max="2561" width="0" style="2" hidden="1" customWidth="1"/>
    <col min="2562" max="2562" width="11.28515625" style="2" customWidth="1"/>
    <col min="2563" max="2563" width="17.5703125" style="2" customWidth="1"/>
    <col min="2564" max="2566" width="9.140625" style="2"/>
    <col min="2567" max="2567" width="12.140625" style="2" customWidth="1"/>
    <col min="2568" max="2806" width="9.140625" style="2"/>
    <col min="2807" max="2807" width="19.42578125" style="2" customWidth="1"/>
    <col min="2808" max="2808" width="20" style="2" bestFit="1" customWidth="1"/>
    <col min="2809" max="2809" width="9.140625" style="2"/>
    <col min="2810" max="2810" width="13.140625" style="2" bestFit="1" customWidth="1"/>
    <col min="2811" max="2811" width="14.85546875" style="2" bestFit="1" customWidth="1"/>
    <col min="2812" max="2812" width="10.5703125" style="2" bestFit="1" customWidth="1"/>
    <col min="2813" max="2817" width="0" style="2" hidden="1" customWidth="1"/>
    <col min="2818" max="2818" width="11.28515625" style="2" customWidth="1"/>
    <col min="2819" max="2819" width="17.5703125" style="2" customWidth="1"/>
    <col min="2820" max="2822" width="9.140625" style="2"/>
    <col min="2823" max="2823" width="12.140625" style="2" customWidth="1"/>
    <col min="2824" max="3062" width="9.140625" style="2"/>
    <col min="3063" max="3063" width="19.42578125" style="2" customWidth="1"/>
    <col min="3064" max="3064" width="20" style="2" bestFit="1" customWidth="1"/>
    <col min="3065" max="3065" width="9.140625" style="2"/>
    <col min="3066" max="3066" width="13.140625" style="2" bestFit="1" customWidth="1"/>
    <col min="3067" max="3067" width="14.85546875" style="2" bestFit="1" customWidth="1"/>
    <col min="3068" max="3068" width="10.5703125" style="2" bestFit="1" customWidth="1"/>
    <col min="3069" max="3073" width="0" style="2" hidden="1" customWidth="1"/>
    <col min="3074" max="3074" width="11.28515625" style="2" customWidth="1"/>
    <col min="3075" max="3075" width="17.5703125" style="2" customWidth="1"/>
    <col min="3076" max="3078" width="9.140625" style="2"/>
    <col min="3079" max="3079" width="12.140625" style="2" customWidth="1"/>
    <col min="3080" max="3318" width="9.140625" style="2"/>
    <col min="3319" max="3319" width="19.42578125" style="2" customWidth="1"/>
    <col min="3320" max="3320" width="20" style="2" bestFit="1" customWidth="1"/>
    <col min="3321" max="3321" width="9.140625" style="2"/>
    <col min="3322" max="3322" width="13.140625" style="2" bestFit="1" customWidth="1"/>
    <col min="3323" max="3323" width="14.85546875" style="2" bestFit="1" customWidth="1"/>
    <col min="3324" max="3324" width="10.5703125" style="2" bestFit="1" customWidth="1"/>
    <col min="3325" max="3329" width="0" style="2" hidden="1" customWidth="1"/>
    <col min="3330" max="3330" width="11.28515625" style="2" customWidth="1"/>
    <col min="3331" max="3331" width="17.5703125" style="2" customWidth="1"/>
    <col min="3332" max="3334" width="9.140625" style="2"/>
    <col min="3335" max="3335" width="12.140625" style="2" customWidth="1"/>
    <col min="3336" max="3574" width="9.140625" style="2"/>
    <col min="3575" max="3575" width="19.42578125" style="2" customWidth="1"/>
    <col min="3576" max="3576" width="20" style="2" bestFit="1" customWidth="1"/>
    <col min="3577" max="3577" width="9.140625" style="2"/>
    <col min="3578" max="3578" width="13.140625" style="2" bestFit="1" customWidth="1"/>
    <col min="3579" max="3579" width="14.85546875" style="2" bestFit="1" customWidth="1"/>
    <col min="3580" max="3580" width="10.5703125" style="2" bestFit="1" customWidth="1"/>
    <col min="3581" max="3585" width="0" style="2" hidden="1" customWidth="1"/>
    <col min="3586" max="3586" width="11.28515625" style="2" customWidth="1"/>
    <col min="3587" max="3587" width="17.5703125" style="2" customWidth="1"/>
    <col min="3588" max="3590" width="9.140625" style="2"/>
    <col min="3591" max="3591" width="12.140625" style="2" customWidth="1"/>
    <col min="3592" max="3830" width="9.140625" style="2"/>
    <col min="3831" max="3831" width="19.42578125" style="2" customWidth="1"/>
    <col min="3832" max="3832" width="20" style="2" bestFit="1" customWidth="1"/>
    <col min="3833" max="3833" width="9.140625" style="2"/>
    <col min="3834" max="3834" width="13.140625" style="2" bestFit="1" customWidth="1"/>
    <col min="3835" max="3835" width="14.85546875" style="2" bestFit="1" customWidth="1"/>
    <col min="3836" max="3836" width="10.5703125" style="2" bestFit="1" customWidth="1"/>
    <col min="3837" max="3841" width="0" style="2" hidden="1" customWidth="1"/>
    <col min="3842" max="3842" width="11.28515625" style="2" customWidth="1"/>
    <col min="3843" max="3843" width="17.5703125" style="2" customWidth="1"/>
    <col min="3844" max="3846" width="9.140625" style="2"/>
    <col min="3847" max="3847" width="12.140625" style="2" customWidth="1"/>
    <col min="3848" max="4086" width="9.140625" style="2"/>
    <col min="4087" max="4087" width="19.42578125" style="2" customWidth="1"/>
    <col min="4088" max="4088" width="20" style="2" bestFit="1" customWidth="1"/>
    <col min="4089" max="4089" width="9.140625" style="2"/>
    <col min="4090" max="4090" width="13.140625" style="2" bestFit="1" customWidth="1"/>
    <col min="4091" max="4091" width="14.85546875" style="2" bestFit="1" customWidth="1"/>
    <col min="4092" max="4092" width="10.5703125" style="2" bestFit="1" customWidth="1"/>
    <col min="4093" max="4097" width="0" style="2" hidden="1" customWidth="1"/>
    <col min="4098" max="4098" width="11.28515625" style="2" customWidth="1"/>
    <col min="4099" max="4099" width="17.5703125" style="2" customWidth="1"/>
    <col min="4100" max="4102" width="9.140625" style="2"/>
    <col min="4103" max="4103" width="12.140625" style="2" customWidth="1"/>
    <col min="4104" max="4342" width="9.140625" style="2"/>
    <col min="4343" max="4343" width="19.42578125" style="2" customWidth="1"/>
    <col min="4344" max="4344" width="20" style="2" bestFit="1" customWidth="1"/>
    <col min="4345" max="4345" width="9.140625" style="2"/>
    <col min="4346" max="4346" width="13.140625" style="2" bestFit="1" customWidth="1"/>
    <col min="4347" max="4347" width="14.85546875" style="2" bestFit="1" customWidth="1"/>
    <col min="4348" max="4348" width="10.5703125" style="2" bestFit="1" customWidth="1"/>
    <col min="4349" max="4353" width="0" style="2" hidden="1" customWidth="1"/>
    <col min="4354" max="4354" width="11.28515625" style="2" customWidth="1"/>
    <col min="4355" max="4355" width="17.5703125" style="2" customWidth="1"/>
    <col min="4356" max="4358" width="9.140625" style="2"/>
    <col min="4359" max="4359" width="12.140625" style="2" customWidth="1"/>
    <col min="4360" max="4598" width="9.140625" style="2"/>
    <col min="4599" max="4599" width="19.42578125" style="2" customWidth="1"/>
    <col min="4600" max="4600" width="20" style="2" bestFit="1" customWidth="1"/>
    <col min="4601" max="4601" width="9.140625" style="2"/>
    <col min="4602" max="4602" width="13.140625" style="2" bestFit="1" customWidth="1"/>
    <col min="4603" max="4603" width="14.85546875" style="2" bestFit="1" customWidth="1"/>
    <col min="4604" max="4604" width="10.5703125" style="2" bestFit="1" customWidth="1"/>
    <col min="4605" max="4609" width="0" style="2" hidden="1" customWidth="1"/>
    <col min="4610" max="4610" width="11.28515625" style="2" customWidth="1"/>
    <col min="4611" max="4611" width="17.5703125" style="2" customWidth="1"/>
    <col min="4612" max="4614" width="9.140625" style="2"/>
    <col min="4615" max="4615" width="12.140625" style="2" customWidth="1"/>
    <col min="4616" max="4854" width="9.140625" style="2"/>
    <col min="4855" max="4855" width="19.42578125" style="2" customWidth="1"/>
    <col min="4856" max="4856" width="20" style="2" bestFit="1" customWidth="1"/>
    <col min="4857" max="4857" width="9.140625" style="2"/>
    <col min="4858" max="4858" width="13.140625" style="2" bestFit="1" customWidth="1"/>
    <col min="4859" max="4859" width="14.85546875" style="2" bestFit="1" customWidth="1"/>
    <col min="4860" max="4860" width="10.5703125" style="2" bestFit="1" customWidth="1"/>
    <col min="4861" max="4865" width="0" style="2" hidden="1" customWidth="1"/>
    <col min="4866" max="4866" width="11.28515625" style="2" customWidth="1"/>
    <col min="4867" max="4867" width="17.5703125" style="2" customWidth="1"/>
    <col min="4868" max="4870" width="9.140625" style="2"/>
    <col min="4871" max="4871" width="12.140625" style="2" customWidth="1"/>
    <col min="4872" max="5110" width="9.140625" style="2"/>
    <col min="5111" max="5111" width="19.42578125" style="2" customWidth="1"/>
    <col min="5112" max="5112" width="20" style="2" bestFit="1" customWidth="1"/>
    <col min="5113" max="5113" width="9.140625" style="2"/>
    <col min="5114" max="5114" width="13.140625" style="2" bestFit="1" customWidth="1"/>
    <col min="5115" max="5115" width="14.85546875" style="2" bestFit="1" customWidth="1"/>
    <col min="5116" max="5116" width="10.5703125" style="2" bestFit="1" customWidth="1"/>
    <col min="5117" max="5121" width="0" style="2" hidden="1" customWidth="1"/>
    <col min="5122" max="5122" width="11.28515625" style="2" customWidth="1"/>
    <col min="5123" max="5123" width="17.5703125" style="2" customWidth="1"/>
    <col min="5124" max="5126" width="9.140625" style="2"/>
    <col min="5127" max="5127" width="12.140625" style="2" customWidth="1"/>
    <col min="5128" max="5366" width="9.140625" style="2"/>
    <col min="5367" max="5367" width="19.42578125" style="2" customWidth="1"/>
    <col min="5368" max="5368" width="20" style="2" bestFit="1" customWidth="1"/>
    <col min="5369" max="5369" width="9.140625" style="2"/>
    <col min="5370" max="5370" width="13.140625" style="2" bestFit="1" customWidth="1"/>
    <col min="5371" max="5371" width="14.85546875" style="2" bestFit="1" customWidth="1"/>
    <col min="5372" max="5372" width="10.5703125" style="2" bestFit="1" customWidth="1"/>
    <col min="5373" max="5377" width="0" style="2" hidden="1" customWidth="1"/>
    <col min="5378" max="5378" width="11.28515625" style="2" customWidth="1"/>
    <col min="5379" max="5379" width="17.5703125" style="2" customWidth="1"/>
    <col min="5380" max="5382" width="9.140625" style="2"/>
    <col min="5383" max="5383" width="12.140625" style="2" customWidth="1"/>
    <col min="5384" max="5622" width="9.140625" style="2"/>
    <col min="5623" max="5623" width="19.42578125" style="2" customWidth="1"/>
    <col min="5624" max="5624" width="20" style="2" bestFit="1" customWidth="1"/>
    <col min="5625" max="5625" width="9.140625" style="2"/>
    <col min="5626" max="5626" width="13.140625" style="2" bestFit="1" customWidth="1"/>
    <col min="5627" max="5627" width="14.85546875" style="2" bestFit="1" customWidth="1"/>
    <col min="5628" max="5628" width="10.5703125" style="2" bestFit="1" customWidth="1"/>
    <col min="5629" max="5633" width="0" style="2" hidden="1" customWidth="1"/>
    <col min="5634" max="5634" width="11.28515625" style="2" customWidth="1"/>
    <col min="5635" max="5635" width="17.5703125" style="2" customWidth="1"/>
    <col min="5636" max="5638" width="9.140625" style="2"/>
    <col min="5639" max="5639" width="12.140625" style="2" customWidth="1"/>
    <col min="5640" max="5878" width="9.140625" style="2"/>
    <col min="5879" max="5879" width="19.42578125" style="2" customWidth="1"/>
    <col min="5880" max="5880" width="20" style="2" bestFit="1" customWidth="1"/>
    <col min="5881" max="5881" width="9.140625" style="2"/>
    <col min="5882" max="5882" width="13.140625" style="2" bestFit="1" customWidth="1"/>
    <col min="5883" max="5883" width="14.85546875" style="2" bestFit="1" customWidth="1"/>
    <col min="5884" max="5884" width="10.5703125" style="2" bestFit="1" customWidth="1"/>
    <col min="5885" max="5889" width="0" style="2" hidden="1" customWidth="1"/>
    <col min="5890" max="5890" width="11.28515625" style="2" customWidth="1"/>
    <col min="5891" max="5891" width="17.5703125" style="2" customWidth="1"/>
    <col min="5892" max="5894" width="9.140625" style="2"/>
    <col min="5895" max="5895" width="12.140625" style="2" customWidth="1"/>
    <col min="5896" max="6134" width="9.140625" style="2"/>
    <col min="6135" max="6135" width="19.42578125" style="2" customWidth="1"/>
    <col min="6136" max="6136" width="20" style="2" bestFit="1" customWidth="1"/>
    <col min="6137" max="6137" width="9.140625" style="2"/>
    <col min="6138" max="6138" width="13.140625" style="2" bestFit="1" customWidth="1"/>
    <col min="6139" max="6139" width="14.85546875" style="2" bestFit="1" customWidth="1"/>
    <col min="6140" max="6140" width="10.5703125" style="2" bestFit="1" customWidth="1"/>
    <col min="6141" max="6145" width="0" style="2" hidden="1" customWidth="1"/>
    <col min="6146" max="6146" width="11.28515625" style="2" customWidth="1"/>
    <col min="6147" max="6147" width="17.5703125" style="2" customWidth="1"/>
    <col min="6148" max="6150" width="9.140625" style="2"/>
    <col min="6151" max="6151" width="12.140625" style="2" customWidth="1"/>
    <col min="6152" max="6390" width="9.140625" style="2"/>
    <col min="6391" max="6391" width="19.42578125" style="2" customWidth="1"/>
    <col min="6392" max="6392" width="20" style="2" bestFit="1" customWidth="1"/>
    <col min="6393" max="6393" width="9.140625" style="2"/>
    <col min="6394" max="6394" width="13.140625" style="2" bestFit="1" customWidth="1"/>
    <col min="6395" max="6395" width="14.85546875" style="2" bestFit="1" customWidth="1"/>
    <col min="6396" max="6396" width="10.5703125" style="2" bestFit="1" customWidth="1"/>
    <col min="6397" max="6401" width="0" style="2" hidden="1" customWidth="1"/>
    <col min="6402" max="6402" width="11.28515625" style="2" customWidth="1"/>
    <col min="6403" max="6403" width="17.5703125" style="2" customWidth="1"/>
    <col min="6404" max="6406" width="9.140625" style="2"/>
    <col min="6407" max="6407" width="12.140625" style="2" customWidth="1"/>
    <col min="6408" max="6646" width="9.140625" style="2"/>
    <col min="6647" max="6647" width="19.42578125" style="2" customWidth="1"/>
    <col min="6648" max="6648" width="20" style="2" bestFit="1" customWidth="1"/>
    <col min="6649" max="6649" width="9.140625" style="2"/>
    <col min="6650" max="6650" width="13.140625" style="2" bestFit="1" customWidth="1"/>
    <col min="6651" max="6651" width="14.85546875" style="2" bestFit="1" customWidth="1"/>
    <col min="6652" max="6652" width="10.5703125" style="2" bestFit="1" customWidth="1"/>
    <col min="6653" max="6657" width="0" style="2" hidden="1" customWidth="1"/>
    <col min="6658" max="6658" width="11.28515625" style="2" customWidth="1"/>
    <col min="6659" max="6659" width="17.5703125" style="2" customWidth="1"/>
    <col min="6660" max="6662" width="9.140625" style="2"/>
    <col min="6663" max="6663" width="12.140625" style="2" customWidth="1"/>
    <col min="6664" max="6902" width="9.140625" style="2"/>
    <col min="6903" max="6903" width="19.42578125" style="2" customWidth="1"/>
    <col min="6904" max="6904" width="20" style="2" bestFit="1" customWidth="1"/>
    <col min="6905" max="6905" width="9.140625" style="2"/>
    <col min="6906" max="6906" width="13.140625" style="2" bestFit="1" customWidth="1"/>
    <col min="6907" max="6907" width="14.85546875" style="2" bestFit="1" customWidth="1"/>
    <col min="6908" max="6908" width="10.5703125" style="2" bestFit="1" customWidth="1"/>
    <col min="6909" max="6913" width="0" style="2" hidden="1" customWidth="1"/>
    <col min="6914" max="6914" width="11.28515625" style="2" customWidth="1"/>
    <col min="6915" max="6915" width="17.5703125" style="2" customWidth="1"/>
    <col min="6916" max="6918" width="9.140625" style="2"/>
    <col min="6919" max="6919" width="12.140625" style="2" customWidth="1"/>
    <col min="6920" max="7158" width="9.140625" style="2"/>
    <col min="7159" max="7159" width="19.42578125" style="2" customWidth="1"/>
    <col min="7160" max="7160" width="20" style="2" bestFit="1" customWidth="1"/>
    <col min="7161" max="7161" width="9.140625" style="2"/>
    <col min="7162" max="7162" width="13.140625" style="2" bestFit="1" customWidth="1"/>
    <col min="7163" max="7163" width="14.85546875" style="2" bestFit="1" customWidth="1"/>
    <col min="7164" max="7164" width="10.5703125" style="2" bestFit="1" customWidth="1"/>
    <col min="7165" max="7169" width="0" style="2" hidden="1" customWidth="1"/>
    <col min="7170" max="7170" width="11.28515625" style="2" customWidth="1"/>
    <col min="7171" max="7171" width="17.5703125" style="2" customWidth="1"/>
    <col min="7172" max="7174" width="9.140625" style="2"/>
    <col min="7175" max="7175" width="12.140625" style="2" customWidth="1"/>
    <col min="7176" max="7414" width="9.140625" style="2"/>
    <col min="7415" max="7415" width="19.42578125" style="2" customWidth="1"/>
    <col min="7416" max="7416" width="20" style="2" bestFit="1" customWidth="1"/>
    <col min="7417" max="7417" width="9.140625" style="2"/>
    <col min="7418" max="7418" width="13.140625" style="2" bestFit="1" customWidth="1"/>
    <col min="7419" max="7419" width="14.85546875" style="2" bestFit="1" customWidth="1"/>
    <col min="7420" max="7420" width="10.5703125" style="2" bestFit="1" customWidth="1"/>
    <col min="7421" max="7425" width="0" style="2" hidden="1" customWidth="1"/>
    <col min="7426" max="7426" width="11.28515625" style="2" customWidth="1"/>
    <col min="7427" max="7427" width="17.5703125" style="2" customWidth="1"/>
    <col min="7428" max="7430" width="9.140625" style="2"/>
    <col min="7431" max="7431" width="12.140625" style="2" customWidth="1"/>
    <col min="7432" max="7670" width="9.140625" style="2"/>
    <col min="7671" max="7671" width="19.42578125" style="2" customWidth="1"/>
    <col min="7672" max="7672" width="20" style="2" bestFit="1" customWidth="1"/>
    <col min="7673" max="7673" width="9.140625" style="2"/>
    <col min="7674" max="7674" width="13.140625" style="2" bestFit="1" customWidth="1"/>
    <col min="7675" max="7675" width="14.85546875" style="2" bestFit="1" customWidth="1"/>
    <col min="7676" max="7676" width="10.5703125" style="2" bestFit="1" customWidth="1"/>
    <col min="7677" max="7681" width="0" style="2" hidden="1" customWidth="1"/>
    <col min="7682" max="7682" width="11.28515625" style="2" customWidth="1"/>
    <col min="7683" max="7683" width="17.5703125" style="2" customWidth="1"/>
    <col min="7684" max="7686" width="9.140625" style="2"/>
    <col min="7687" max="7687" width="12.140625" style="2" customWidth="1"/>
    <col min="7688" max="7926" width="9.140625" style="2"/>
    <col min="7927" max="7927" width="19.42578125" style="2" customWidth="1"/>
    <col min="7928" max="7928" width="20" style="2" bestFit="1" customWidth="1"/>
    <col min="7929" max="7929" width="9.140625" style="2"/>
    <col min="7930" max="7930" width="13.140625" style="2" bestFit="1" customWidth="1"/>
    <col min="7931" max="7931" width="14.85546875" style="2" bestFit="1" customWidth="1"/>
    <col min="7932" max="7932" width="10.5703125" style="2" bestFit="1" customWidth="1"/>
    <col min="7933" max="7937" width="0" style="2" hidden="1" customWidth="1"/>
    <col min="7938" max="7938" width="11.28515625" style="2" customWidth="1"/>
    <col min="7939" max="7939" width="17.5703125" style="2" customWidth="1"/>
    <col min="7940" max="7942" width="9.140625" style="2"/>
    <col min="7943" max="7943" width="12.140625" style="2" customWidth="1"/>
    <col min="7944" max="8182" width="9.140625" style="2"/>
    <col min="8183" max="8183" width="19.42578125" style="2" customWidth="1"/>
    <col min="8184" max="8184" width="20" style="2" bestFit="1" customWidth="1"/>
    <col min="8185" max="8185" width="9.140625" style="2"/>
    <col min="8186" max="8186" width="13.140625" style="2" bestFit="1" customWidth="1"/>
    <col min="8187" max="8187" width="14.85546875" style="2" bestFit="1" customWidth="1"/>
    <col min="8188" max="8188" width="10.5703125" style="2" bestFit="1" customWidth="1"/>
    <col min="8189" max="8193" width="0" style="2" hidden="1" customWidth="1"/>
    <col min="8194" max="8194" width="11.28515625" style="2" customWidth="1"/>
    <col min="8195" max="8195" width="17.5703125" style="2" customWidth="1"/>
    <col min="8196" max="8198" width="9.140625" style="2"/>
    <col min="8199" max="8199" width="12.140625" style="2" customWidth="1"/>
    <col min="8200" max="8438" width="9.140625" style="2"/>
    <col min="8439" max="8439" width="19.42578125" style="2" customWidth="1"/>
    <col min="8440" max="8440" width="20" style="2" bestFit="1" customWidth="1"/>
    <col min="8441" max="8441" width="9.140625" style="2"/>
    <col min="8442" max="8442" width="13.140625" style="2" bestFit="1" customWidth="1"/>
    <col min="8443" max="8443" width="14.85546875" style="2" bestFit="1" customWidth="1"/>
    <col min="8444" max="8444" width="10.5703125" style="2" bestFit="1" customWidth="1"/>
    <col min="8445" max="8449" width="0" style="2" hidden="1" customWidth="1"/>
    <col min="8450" max="8450" width="11.28515625" style="2" customWidth="1"/>
    <col min="8451" max="8451" width="17.5703125" style="2" customWidth="1"/>
    <col min="8452" max="8454" width="9.140625" style="2"/>
    <col min="8455" max="8455" width="12.140625" style="2" customWidth="1"/>
    <col min="8456" max="8694" width="9.140625" style="2"/>
    <col min="8695" max="8695" width="19.42578125" style="2" customWidth="1"/>
    <col min="8696" max="8696" width="20" style="2" bestFit="1" customWidth="1"/>
    <col min="8697" max="8697" width="9.140625" style="2"/>
    <col min="8698" max="8698" width="13.140625" style="2" bestFit="1" customWidth="1"/>
    <col min="8699" max="8699" width="14.85546875" style="2" bestFit="1" customWidth="1"/>
    <col min="8700" max="8700" width="10.5703125" style="2" bestFit="1" customWidth="1"/>
    <col min="8701" max="8705" width="0" style="2" hidden="1" customWidth="1"/>
    <col min="8706" max="8706" width="11.28515625" style="2" customWidth="1"/>
    <col min="8707" max="8707" width="17.5703125" style="2" customWidth="1"/>
    <col min="8708" max="8710" width="9.140625" style="2"/>
    <col min="8711" max="8711" width="12.140625" style="2" customWidth="1"/>
    <col min="8712" max="8950" width="9.140625" style="2"/>
    <col min="8951" max="8951" width="19.42578125" style="2" customWidth="1"/>
    <col min="8952" max="8952" width="20" style="2" bestFit="1" customWidth="1"/>
    <col min="8953" max="8953" width="9.140625" style="2"/>
    <col min="8954" max="8954" width="13.140625" style="2" bestFit="1" customWidth="1"/>
    <col min="8955" max="8955" width="14.85546875" style="2" bestFit="1" customWidth="1"/>
    <col min="8956" max="8956" width="10.5703125" style="2" bestFit="1" customWidth="1"/>
    <col min="8957" max="8961" width="0" style="2" hidden="1" customWidth="1"/>
    <col min="8962" max="8962" width="11.28515625" style="2" customWidth="1"/>
    <col min="8963" max="8963" width="17.5703125" style="2" customWidth="1"/>
    <col min="8964" max="8966" width="9.140625" style="2"/>
    <col min="8967" max="8967" width="12.140625" style="2" customWidth="1"/>
    <col min="8968" max="9206" width="9.140625" style="2"/>
    <col min="9207" max="9207" width="19.42578125" style="2" customWidth="1"/>
    <col min="9208" max="9208" width="20" style="2" bestFit="1" customWidth="1"/>
    <col min="9209" max="9209" width="9.140625" style="2"/>
    <col min="9210" max="9210" width="13.140625" style="2" bestFit="1" customWidth="1"/>
    <col min="9211" max="9211" width="14.85546875" style="2" bestFit="1" customWidth="1"/>
    <col min="9212" max="9212" width="10.5703125" style="2" bestFit="1" customWidth="1"/>
    <col min="9213" max="9217" width="0" style="2" hidden="1" customWidth="1"/>
    <col min="9218" max="9218" width="11.28515625" style="2" customWidth="1"/>
    <col min="9219" max="9219" width="17.5703125" style="2" customWidth="1"/>
    <col min="9220" max="9222" width="9.140625" style="2"/>
    <col min="9223" max="9223" width="12.140625" style="2" customWidth="1"/>
    <col min="9224" max="9462" width="9.140625" style="2"/>
    <col min="9463" max="9463" width="19.42578125" style="2" customWidth="1"/>
    <col min="9464" max="9464" width="20" style="2" bestFit="1" customWidth="1"/>
    <col min="9465" max="9465" width="9.140625" style="2"/>
    <col min="9466" max="9466" width="13.140625" style="2" bestFit="1" customWidth="1"/>
    <col min="9467" max="9467" width="14.85546875" style="2" bestFit="1" customWidth="1"/>
    <col min="9468" max="9468" width="10.5703125" style="2" bestFit="1" customWidth="1"/>
    <col min="9469" max="9473" width="0" style="2" hidden="1" customWidth="1"/>
    <col min="9474" max="9474" width="11.28515625" style="2" customWidth="1"/>
    <col min="9475" max="9475" width="17.5703125" style="2" customWidth="1"/>
    <col min="9476" max="9478" width="9.140625" style="2"/>
    <col min="9479" max="9479" width="12.140625" style="2" customWidth="1"/>
    <col min="9480" max="9718" width="9.140625" style="2"/>
    <col min="9719" max="9719" width="19.42578125" style="2" customWidth="1"/>
    <col min="9720" max="9720" width="20" style="2" bestFit="1" customWidth="1"/>
    <col min="9721" max="9721" width="9.140625" style="2"/>
    <col min="9722" max="9722" width="13.140625" style="2" bestFit="1" customWidth="1"/>
    <col min="9723" max="9723" width="14.85546875" style="2" bestFit="1" customWidth="1"/>
    <col min="9724" max="9724" width="10.5703125" style="2" bestFit="1" customWidth="1"/>
    <col min="9725" max="9729" width="0" style="2" hidden="1" customWidth="1"/>
    <col min="9730" max="9730" width="11.28515625" style="2" customWidth="1"/>
    <col min="9731" max="9731" width="17.5703125" style="2" customWidth="1"/>
    <col min="9732" max="9734" width="9.140625" style="2"/>
    <col min="9735" max="9735" width="12.140625" style="2" customWidth="1"/>
    <col min="9736" max="9974" width="9.140625" style="2"/>
    <col min="9975" max="9975" width="19.42578125" style="2" customWidth="1"/>
    <col min="9976" max="9976" width="20" style="2" bestFit="1" customWidth="1"/>
    <col min="9977" max="9977" width="9.140625" style="2"/>
    <col min="9978" max="9978" width="13.140625" style="2" bestFit="1" customWidth="1"/>
    <col min="9979" max="9979" width="14.85546875" style="2" bestFit="1" customWidth="1"/>
    <col min="9980" max="9980" width="10.5703125" style="2" bestFit="1" customWidth="1"/>
    <col min="9981" max="9985" width="0" style="2" hidden="1" customWidth="1"/>
    <col min="9986" max="9986" width="11.28515625" style="2" customWidth="1"/>
    <col min="9987" max="9987" width="17.5703125" style="2" customWidth="1"/>
    <col min="9988" max="9990" width="9.140625" style="2"/>
    <col min="9991" max="9991" width="12.140625" style="2" customWidth="1"/>
    <col min="9992" max="10230" width="9.140625" style="2"/>
    <col min="10231" max="10231" width="19.42578125" style="2" customWidth="1"/>
    <col min="10232" max="10232" width="20" style="2" bestFit="1" customWidth="1"/>
    <col min="10233" max="10233" width="9.140625" style="2"/>
    <col min="10234" max="10234" width="13.140625" style="2" bestFit="1" customWidth="1"/>
    <col min="10235" max="10235" width="14.85546875" style="2" bestFit="1" customWidth="1"/>
    <col min="10236" max="10236" width="10.5703125" style="2" bestFit="1" customWidth="1"/>
    <col min="10237" max="10241" width="0" style="2" hidden="1" customWidth="1"/>
    <col min="10242" max="10242" width="11.28515625" style="2" customWidth="1"/>
    <col min="10243" max="10243" width="17.5703125" style="2" customWidth="1"/>
    <col min="10244" max="10246" width="9.140625" style="2"/>
    <col min="10247" max="10247" width="12.140625" style="2" customWidth="1"/>
    <col min="10248" max="10486" width="9.140625" style="2"/>
    <col min="10487" max="10487" width="19.42578125" style="2" customWidth="1"/>
    <col min="10488" max="10488" width="20" style="2" bestFit="1" customWidth="1"/>
    <col min="10489" max="10489" width="9.140625" style="2"/>
    <col min="10490" max="10490" width="13.140625" style="2" bestFit="1" customWidth="1"/>
    <col min="10491" max="10491" width="14.85546875" style="2" bestFit="1" customWidth="1"/>
    <col min="10492" max="10492" width="10.5703125" style="2" bestFit="1" customWidth="1"/>
    <col min="10493" max="10497" width="0" style="2" hidden="1" customWidth="1"/>
    <col min="10498" max="10498" width="11.28515625" style="2" customWidth="1"/>
    <col min="10499" max="10499" width="17.5703125" style="2" customWidth="1"/>
    <col min="10500" max="10502" width="9.140625" style="2"/>
    <col min="10503" max="10503" width="12.140625" style="2" customWidth="1"/>
    <col min="10504" max="10742" width="9.140625" style="2"/>
    <col min="10743" max="10743" width="19.42578125" style="2" customWidth="1"/>
    <col min="10744" max="10744" width="20" style="2" bestFit="1" customWidth="1"/>
    <col min="10745" max="10745" width="9.140625" style="2"/>
    <col min="10746" max="10746" width="13.140625" style="2" bestFit="1" customWidth="1"/>
    <col min="10747" max="10747" width="14.85546875" style="2" bestFit="1" customWidth="1"/>
    <col min="10748" max="10748" width="10.5703125" style="2" bestFit="1" customWidth="1"/>
    <col min="10749" max="10753" width="0" style="2" hidden="1" customWidth="1"/>
    <col min="10754" max="10754" width="11.28515625" style="2" customWidth="1"/>
    <col min="10755" max="10755" width="17.5703125" style="2" customWidth="1"/>
    <col min="10756" max="10758" width="9.140625" style="2"/>
    <col min="10759" max="10759" width="12.140625" style="2" customWidth="1"/>
    <col min="10760" max="10998" width="9.140625" style="2"/>
    <col min="10999" max="10999" width="19.42578125" style="2" customWidth="1"/>
    <col min="11000" max="11000" width="20" style="2" bestFit="1" customWidth="1"/>
    <col min="11001" max="11001" width="9.140625" style="2"/>
    <col min="11002" max="11002" width="13.140625" style="2" bestFit="1" customWidth="1"/>
    <col min="11003" max="11003" width="14.85546875" style="2" bestFit="1" customWidth="1"/>
    <col min="11004" max="11004" width="10.5703125" style="2" bestFit="1" customWidth="1"/>
    <col min="11005" max="11009" width="0" style="2" hidden="1" customWidth="1"/>
    <col min="11010" max="11010" width="11.28515625" style="2" customWidth="1"/>
    <col min="11011" max="11011" width="17.5703125" style="2" customWidth="1"/>
    <col min="11012" max="11014" width="9.140625" style="2"/>
    <col min="11015" max="11015" width="12.140625" style="2" customWidth="1"/>
    <col min="11016" max="11254" width="9.140625" style="2"/>
    <col min="11255" max="11255" width="19.42578125" style="2" customWidth="1"/>
    <col min="11256" max="11256" width="20" style="2" bestFit="1" customWidth="1"/>
    <col min="11257" max="11257" width="9.140625" style="2"/>
    <col min="11258" max="11258" width="13.140625" style="2" bestFit="1" customWidth="1"/>
    <col min="11259" max="11259" width="14.85546875" style="2" bestFit="1" customWidth="1"/>
    <col min="11260" max="11260" width="10.5703125" style="2" bestFit="1" customWidth="1"/>
    <col min="11261" max="11265" width="0" style="2" hidden="1" customWidth="1"/>
    <col min="11266" max="11266" width="11.28515625" style="2" customWidth="1"/>
    <col min="11267" max="11267" width="17.5703125" style="2" customWidth="1"/>
    <col min="11268" max="11270" width="9.140625" style="2"/>
    <col min="11271" max="11271" width="12.140625" style="2" customWidth="1"/>
    <col min="11272" max="11510" width="9.140625" style="2"/>
    <col min="11511" max="11511" width="19.42578125" style="2" customWidth="1"/>
    <col min="11512" max="11512" width="20" style="2" bestFit="1" customWidth="1"/>
    <col min="11513" max="11513" width="9.140625" style="2"/>
    <col min="11514" max="11514" width="13.140625" style="2" bestFit="1" customWidth="1"/>
    <col min="11515" max="11515" width="14.85546875" style="2" bestFit="1" customWidth="1"/>
    <col min="11516" max="11516" width="10.5703125" style="2" bestFit="1" customWidth="1"/>
    <col min="11517" max="11521" width="0" style="2" hidden="1" customWidth="1"/>
    <col min="11522" max="11522" width="11.28515625" style="2" customWidth="1"/>
    <col min="11523" max="11523" width="17.5703125" style="2" customWidth="1"/>
    <col min="11524" max="11526" width="9.140625" style="2"/>
    <col min="11527" max="11527" width="12.140625" style="2" customWidth="1"/>
    <col min="11528" max="11766" width="9.140625" style="2"/>
    <col min="11767" max="11767" width="19.42578125" style="2" customWidth="1"/>
    <col min="11768" max="11768" width="20" style="2" bestFit="1" customWidth="1"/>
    <col min="11769" max="11769" width="9.140625" style="2"/>
    <col min="11770" max="11770" width="13.140625" style="2" bestFit="1" customWidth="1"/>
    <col min="11771" max="11771" width="14.85546875" style="2" bestFit="1" customWidth="1"/>
    <col min="11772" max="11772" width="10.5703125" style="2" bestFit="1" customWidth="1"/>
    <col min="11773" max="11777" width="0" style="2" hidden="1" customWidth="1"/>
    <col min="11778" max="11778" width="11.28515625" style="2" customWidth="1"/>
    <col min="11779" max="11779" width="17.5703125" style="2" customWidth="1"/>
    <col min="11780" max="11782" width="9.140625" style="2"/>
    <col min="11783" max="11783" width="12.140625" style="2" customWidth="1"/>
    <col min="11784" max="12022" width="9.140625" style="2"/>
    <col min="12023" max="12023" width="19.42578125" style="2" customWidth="1"/>
    <col min="12024" max="12024" width="20" style="2" bestFit="1" customWidth="1"/>
    <col min="12025" max="12025" width="9.140625" style="2"/>
    <col min="12026" max="12026" width="13.140625" style="2" bestFit="1" customWidth="1"/>
    <col min="12027" max="12027" width="14.85546875" style="2" bestFit="1" customWidth="1"/>
    <col min="12028" max="12028" width="10.5703125" style="2" bestFit="1" customWidth="1"/>
    <col min="12029" max="12033" width="0" style="2" hidden="1" customWidth="1"/>
    <col min="12034" max="12034" width="11.28515625" style="2" customWidth="1"/>
    <col min="12035" max="12035" width="17.5703125" style="2" customWidth="1"/>
    <col min="12036" max="12038" width="9.140625" style="2"/>
    <col min="12039" max="12039" width="12.140625" style="2" customWidth="1"/>
    <col min="12040" max="12278" width="9.140625" style="2"/>
    <col min="12279" max="12279" width="19.42578125" style="2" customWidth="1"/>
    <col min="12280" max="12280" width="20" style="2" bestFit="1" customWidth="1"/>
    <col min="12281" max="12281" width="9.140625" style="2"/>
    <col min="12282" max="12282" width="13.140625" style="2" bestFit="1" customWidth="1"/>
    <col min="12283" max="12283" width="14.85546875" style="2" bestFit="1" customWidth="1"/>
    <col min="12284" max="12284" width="10.5703125" style="2" bestFit="1" customWidth="1"/>
    <col min="12285" max="12289" width="0" style="2" hidden="1" customWidth="1"/>
    <col min="12290" max="12290" width="11.28515625" style="2" customWidth="1"/>
    <col min="12291" max="12291" width="17.5703125" style="2" customWidth="1"/>
    <col min="12292" max="12294" width="9.140625" style="2"/>
    <col min="12295" max="12295" width="12.140625" style="2" customWidth="1"/>
    <col min="12296" max="12534" width="9.140625" style="2"/>
    <col min="12535" max="12535" width="19.42578125" style="2" customWidth="1"/>
    <col min="12536" max="12536" width="20" style="2" bestFit="1" customWidth="1"/>
    <col min="12537" max="12537" width="9.140625" style="2"/>
    <col min="12538" max="12538" width="13.140625" style="2" bestFit="1" customWidth="1"/>
    <col min="12539" max="12539" width="14.85546875" style="2" bestFit="1" customWidth="1"/>
    <col min="12540" max="12540" width="10.5703125" style="2" bestFit="1" customWidth="1"/>
    <col min="12541" max="12545" width="0" style="2" hidden="1" customWidth="1"/>
    <col min="12546" max="12546" width="11.28515625" style="2" customWidth="1"/>
    <col min="12547" max="12547" width="17.5703125" style="2" customWidth="1"/>
    <col min="12548" max="12550" width="9.140625" style="2"/>
    <col min="12551" max="12551" width="12.140625" style="2" customWidth="1"/>
    <col min="12552" max="12790" width="9.140625" style="2"/>
    <col min="12791" max="12791" width="19.42578125" style="2" customWidth="1"/>
    <col min="12792" max="12792" width="20" style="2" bestFit="1" customWidth="1"/>
    <col min="12793" max="12793" width="9.140625" style="2"/>
    <col min="12794" max="12794" width="13.140625" style="2" bestFit="1" customWidth="1"/>
    <col min="12795" max="12795" width="14.85546875" style="2" bestFit="1" customWidth="1"/>
    <col min="12796" max="12796" width="10.5703125" style="2" bestFit="1" customWidth="1"/>
    <col min="12797" max="12801" width="0" style="2" hidden="1" customWidth="1"/>
    <col min="12802" max="12802" width="11.28515625" style="2" customWidth="1"/>
    <col min="12803" max="12803" width="17.5703125" style="2" customWidth="1"/>
    <col min="12804" max="12806" width="9.140625" style="2"/>
    <col min="12807" max="12807" width="12.140625" style="2" customWidth="1"/>
    <col min="12808" max="13046" width="9.140625" style="2"/>
    <col min="13047" max="13047" width="19.42578125" style="2" customWidth="1"/>
    <col min="13048" max="13048" width="20" style="2" bestFit="1" customWidth="1"/>
    <col min="13049" max="13049" width="9.140625" style="2"/>
    <col min="13050" max="13050" width="13.140625" style="2" bestFit="1" customWidth="1"/>
    <col min="13051" max="13051" width="14.85546875" style="2" bestFit="1" customWidth="1"/>
    <col min="13052" max="13052" width="10.5703125" style="2" bestFit="1" customWidth="1"/>
    <col min="13053" max="13057" width="0" style="2" hidden="1" customWidth="1"/>
    <col min="13058" max="13058" width="11.28515625" style="2" customWidth="1"/>
    <col min="13059" max="13059" width="17.5703125" style="2" customWidth="1"/>
    <col min="13060" max="13062" width="9.140625" style="2"/>
    <col min="13063" max="13063" width="12.140625" style="2" customWidth="1"/>
    <col min="13064" max="13302" width="9.140625" style="2"/>
    <col min="13303" max="13303" width="19.42578125" style="2" customWidth="1"/>
    <col min="13304" max="13304" width="20" style="2" bestFit="1" customWidth="1"/>
    <col min="13305" max="13305" width="9.140625" style="2"/>
    <col min="13306" max="13306" width="13.140625" style="2" bestFit="1" customWidth="1"/>
    <col min="13307" max="13307" width="14.85546875" style="2" bestFit="1" customWidth="1"/>
    <col min="13308" max="13308" width="10.5703125" style="2" bestFit="1" customWidth="1"/>
    <col min="13309" max="13313" width="0" style="2" hidden="1" customWidth="1"/>
    <col min="13314" max="13314" width="11.28515625" style="2" customWidth="1"/>
    <col min="13315" max="13315" width="17.5703125" style="2" customWidth="1"/>
    <col min="13316" max="13318" width="9.140625" style="2"/>
    <col min="13319" max="13319" width="12.140625" style="2" customWidth="1"/>
    <col min="13320" max="13558" width="9.140625" style="2"/>
    <col min="13559" max="13559" width="19.42578125" style="2" customWidth="1"/>
    <col min="13560" max="13560" width="20" style="2" bestFit="1" customWidth="1"/>
    <col min="13561" max="13561" width="9.140625" style="2"/>
    <col min="13562" max="13562" width="13.140625" style="2" bestFit="1" customWidth="1"/>
    <col min="13563" max="13563" width="14.85546875" style="2" bestFit="1" customWidth="1"/>
    <col min="13564" max="13564" width="10.5703125" style="2" bestFit="1" customWidth="1"/>
    <col min="13565" max="13569" width="0" style="2" hidden="1" customWidth="1"/>
    <col min="13570" max="13570" width="11.28515625" style="2" customWidth="1"/>
    <col min="13571" max="13571" width="17.5703125" style="2" customWidth="1"/>
    <col min="13572" max="13574" width="9.140625" style="2"/>
    <col min="13575" max="13575" width="12.140625" style="2" customWidth="1"/>
    <col min="13576" max="13814" width="9.140625" style="2"/>
    <col min="13815" max="13815" width="19.42578125" style="2" customWidth="1"/>
    <col min="13816" max="13816" width="20" style="2" bestFit="1" customWidth="1"/>
    <col min="13817" max="13817" width="9.140625" style="2"/>
    <col min="13818" max="13818" width="13.140625" style="2" bestFit="1" customWidth="1"/>
    <col min="13819" max="13819" width="14.85546875" style="2" bestFit="1" customWidth="1"/>
    <col min="13820" max="13820" width="10.5703125" style="2" bestFit="1" customWidth="1"/>
    <col min="13821" max="13825" width="0" style="2" hidden="1" customWidth="1"/>
    <col min="13826" max="13826" width="11.28515625" style="2" customWidth="1"/>
    <col min="13827" max="13827" width="17.5703125" style="2" customWidth="1"/>
    <col min="13828" max="13830" width="9.140625" style="2"/>
    <col min="13831" max="13831" width="12.140625" style="2" customWidth="1"/>
    <col min="13832" max="14070" width="9.140625" style="2"/>
    <col min="14071" max="14071" width="19.42578125" style="2" customWidth="1"/>
    <col min="14072" max="14072" width="20" style="2" bestFit="1" customWidth="1"/>
    <col min="14073" max="14073" width="9.140625" style="2"/>
    <col min="14074" max="14074" width="13.140625" style="2" bestFit="1" customWidth="1"/>
    <col min="14075" max="14075" width="14.85546875" style="2" bestFit="1" customWidth="1"/>
    <col min="14076" max="14076" width="10.5703125" style="2" bestFit="1" customWidth="1"/>
    <col min="14077" max="14081" width="0" style="2" hidden="1" customWidth="1"/>
    <col min="14082" max="14082" width="11.28515625" style="2" customWidth="1"/>
    <col min="14083" max="14083" width="17.5703125" style="2" customWidth="1"/>
    <col min="14084" max="14086" width="9.140625" style="2"/>
    <col min="14087" max="14087" width="12.140625" style="2" customWidth="1"/>
    <col min="14088" max="14326" width="9.140625" style="2"/>
    <col min="14327" max="14327" width="19.42578125" style="2" customWidth="1"/>
    <col min="14328" max="14328" width="20" style="2" bestFit="1" customWidth="1"/>
    <col min="14329" max="14329" width="9.140625" style="2"/>
    <col min="14330" max="14330" width="13.140625" style="2" bestFit="1" customWidth="1"/>
    <col min="14331" max="14331" width="14.85546875" style="2" bestFit="1" customWidth="1"/>
    <col min="14332" max="14332" width="10.5703125" style="2" bestFit="1" customWidth="1"/>
    <col min="14333" max="14337" width="0" style="2" hidden="1" customWidth="1"/>
    <col min="14338" max="14338" width="11.28515625" style="2" customWidth="1"/>
    <col min="14339" max="14339" width="17.5703125" style="2" customWidth="1"/>
    <col min="14340" max="14342" width="9.140625" style="2"/>
    <col min="14343" max="14343" width="12.140625" style="2" customWidth="1"/>
    <col min="14344" max="14582" width="9.140625" style="2"/>
    <col min="14583" max="14583" width="19.42578125" style="2" customWidth="1"/>
    <col min="14584" max="14584" width="20" style="2" bestFit="1" customWidth="1"/>
    <col min="14585" max="14585" width="9.140625" style="2"/>
    <col min="14586" max="14586" width="13.140625" style="2" bestFit="1" customWidth="1"/>
    <col min="14587" max="14587" width="14.85546875" style="2" bestFit="1" customWidth="1"/>
    <col min="14588" max="14588" width="10.5703125" style="2" bestFit="1" customWidth="1"/>
    <col min="14589" max="14593" width="0" style="2" hidden="1" customWidth="1"/>
    <col min="14594" max="14594" width="11.28515625" style="2" customWidth="1"/>
    <col min="14595" max="14595" width="17.5703125" style="2" customWidth="1"/>
    <col min="14596" max="14598" width="9.140625" style="2"/>
    <col min="14599" max="14599" width="12.140625" style="2" customWidth="1"/>
    <col min="14600" max="14838" width="9.140625" style="2"/>
    <col min="14839" max="14839" width="19.42578125" style="2" customWidth="1"/>
    <col min="14840" max="14840" width="20" style="2" bestFit="1" customWidth="1"/>
    <col min="14841" max="14841" width="9.140625" style="2"/>
    <col min="14842" max="14842" width="13.140625" style="2" bestFit="1" customWidth="1"/>
    <col min="14843" max="14843" width="14.85546875" style="2" bestFit="1" customWidth="1"/>
    <col min="14844" max="14844" width="10.5703125" style="2" bestFit="1" customWidth="1"/>
    <col min="14845" max="14849" width="0" style="2" hidden="1" customWidth="1"/>
    <col min="14850" max="14850" width="11.28515625" style="2" customWidth="1"/>
    <col min="14851" max="14851" width="17.5703125" style="2" customWidth="1"/>
    <col min="14852" max="14854" width="9.140625" style="2"/>
    <col min="14855" max="14855" width="12.140625" style="2" customWidth="1"/>
    <col min="14856" max="15094" width="9.140625" style="2"/>
    <col min="15095" max="15095" width="19.42578125" style="2" customWidth="1"/>
    <col min="15096" max="15096" width="20" style="2" bestFit="1" customWidth="1"/>
    <col min="15097" max="15097" width="9.140625" style="2"/>
    <col min="15098" max="15098" width="13.140625" style="2" bestFit="1" customWidth="1"/>
    <col min="15099" max="15099" width="14.85546875" style="2" bestFit="1" customWidth="1"/>
    <col min="15100" max="15100" width="10.5703125" style="2" bestFit="1" customWidth="1"/>
    <col min="15101" max="15105" width="0" style="2" hidden="1" customWidth="1"/>
    <col min="15106" max="15106" width="11.28515625" style="2" customWidth="1"/>
    <col min="15107" max="15107" width="17.5703125" style="2" customWidth="1"/>
    <col min="15108" max="15110" width="9.140625" style="2"/>
    <col min="15111" max="15111" width="12.140625" style="2" customWidth="1"/>
    <col min="15112" max="15350" width="9.140625" style="2"/>
    <col min="15351" max="15351" width="19.42578125" style="2" customWidth="1"/>
    <col min="15352" max="15352" width="20" style="2" bestFit="1" customWidth="1"/>
    <col min="15353" max="15353" width="9.140625" style="2"/>
    <col min="15354" max="15354" width="13.140625" style="2" bestFit="1" customWidth="1"/>
    <col min="15355" max="15355" width="14.85546875" style="2" bestFit="1" customWidth="1"/>
    <col min="15356" max="15356" width="10.5703125" style="2" bestFit="1" customWidth="1"/>
    <col min="15357" max="15361" width="0" style="2" hidden="1" customWidth="1"/>
    <col min="15362" max="15362" width="11.28515625" style="2" customWidth="1"/>
    <col min="15363" max="15363" width="17.5703125" style="2" customWidth="1"/>
    <col min="15364" max="15366" width="9.140625" style="2"/>
    <col min="15367" max="15367" width="12.140625" style="2" customWidth="1"/>
    <col min="15368" max="15606" width="9.140625" style="2"/>
    <col min="15607" max="15607" width="19.42578125" style="2" customWidth="1"/>
    <col min="15608" max="15608" width="20" style="2" bestFit="1" customWidth="1"/>
    <col min="15609" max="15609" width="9.140625" style="2"/>
    <col min="15610" max="15610" width="13.140625" style="2" bestFit="1" customWidth="1"/>
    <col min="15611" max="15611" width="14.85546875" style="2" bestFit="1" customWidth="1"/>
    <col min="15612" max="15612" width="10.5703125" style="2" bestFit="1" customWidth="1"/>
    <col min="15613" max="15617" width="0" style="2" hidden="1" customWidth="1"/>
    <col min="15618" max="15618" width="11.28515625" style="2" customWidth="1"/>
    <col min="15619" max="15619" width="17.5703125" style="2" customWidth="1"/>
    <col min="15620" max="15622" width="9.140625" style="2"/>
    <col min="15623" max="15623" width="12.140625" style="2" customWidth="1"/>
    <col min="15624" max="15862" width="9.140625" style="2"/>
    <col min="15863" max="15863" width="19.42578125" style="2" customWidth="1"/>
    <col min="15864" max="15864" width="20" style="2" bestFit="1" customWidth="1"/>
    <col min="15865" max="15865" width="9.140625" style="2"/>
    <col min="15866" max="15866" width="13.140625" style="2" bestFit="1" customWidth="1"/>
    <col min="15867" max="15867" width="14.85546875" style="2" bestFit="1" customWidth="1"/>
    <col min="15868" max="15868" width="10.5703125" style="2" bestFit="1" customWidth="1"/>
    <col min="15869" max="15873" width="0" style="2" hidden="1" customWidth="1"/>
    <col min="15874" max="15874" width="11.28515625" style="2" customWidth="1"/>
    <col min="15875" max="15875" width="17.5703125" style="2" customWidth="1"/>
    <col min="15876" max="15878" width="9.140625" style="2"/>
    <col min="15879" max="15879" width="12.140625" style="2" customWidth="1"/>
    <col min="15880" max="16118" width="9.140625" style="2"/>
    <col min="16119" max="16119" width="19.42578125" style="2" customWidth="1"/>
    <col min="16120" max="16120" width="20" style="2" bestFit="1" customWidth="1"/>
    <col min="16121" max="16121" width="9.140625" style="2"/>
    <col min="16122" max="16122" width="13.140625" style="2" bestFit="1" customWidth="1"/>
    <col min="16123" max="16123" width="14.85546875" style="2" bestFit="1" customWidth="1"/>
    <col min="16124" max="16124" width="10.5703125" style="2" bestFit="1" customWidth="1"/>
    <col min="16125" max="16129" width="0" style="2" hidden="1" customWidth="1"/>
    <col min="16130" max="16130" width="11.28515625" style="2" customWidth="1"/>
    <col min="16131" max="16131" width="17.5703125" style="2" customWidth="1"/>
    <col min="16132" max="16134" width="9.140625" style="2"/>
    <col min="16135" max="16135" width="12.140625" style="2" customWidth="1"/>
    <col min="16136" max="16384" width="9.140625" style="2"/>
  </cols>
  <sheetData>
    <row r="1" spans="1:9" ht="18.75" x14ac:dyDescent="0.3">
      <c r="A1" s="30" t="s">
        <v>77</v>
      </c>
      <c r="B1" s="30"/>
      <c r="C1" s="30"/>
      <c r="D1" s="30"/>
      <c r="E1" s="30"/>
      <c r="F1" s="30"/>
      <c r="G1" s="30"/>
      <c r="H1" s="30"/>
      <c r="I1" s="18"/>
    </row>
    <row r="2" spans="1:9" x14ac:dyDescent="0.3">
      <c r="A2" s="18"/>
      <c r="B2" s="18"/>
      <c r="C2" s="18"/>
      <c r="D2" s="18"/>
      <c r="E2" s="19"/>
      <c r="F2" s="19"/>
      <c r="G2" s="19"/>
      <c r="H2" s="19"/>
      <c r="I2" s="18"/>
    </row>
    <row r="3" spans="1:9" x14ac:dyDescent="0.3">
      <c r="A3" s="17" t="s">
        <v>73</v>
      </c>
      <c r="B3" s="17"/>
      <c r="C3" s="17"/>
      <c r="D3" s="17"/>
      <c r="E3" s="17"/>
      <c r="F3" s="17"/>
      <c r="G3" s="17"/>
      <c r="H3" s="17"/>
      <c r="I3" s="7"/>
    </row>
    <row r="4" spans="1:9" s="9" customFormat="1" ht="29.25" customHeight="1" x14ac:dyDescent="0.25">
      <c r="A4" s="31" t="s">
        <v>0</v>
      </c>
      <c r="B4" s="32" t="s">
        <v>3</v>
      </c>
      <c r="C4" s="32" t="s">
        <v>2</v>
      </c>
      <c r="D4" s="32" t="s">
        <v>1</v>
      </c>
      <c r="E4" s="31" t="s">
        <v>72</v>
      </c>
      <c r="F4" s="32" t="s">
        <v>74</v>
      </c>
      <c r="G4" s="32" t="s">
        <v>78</v>
      </c>
      <c r="H4" s="32" t="s">
        <v>75</v>
      </c>
      <c r="I4" s="8"/>
    </row>
    <row r="5" spans="1:9" s="9" customFormat="1" x14ac:dyDescent="0.25">
      <c r="A5" s="31"/>
      <c r="B5" s="33"/>
      <c r="C5" s="33"/>
      <c r="D5" s="33"/>
      <c r="E5" s="31"/>
      <c r="F5" s="33"/>
      <c r="G5" s="33"/>
      <c r="H5" s="33"/>
      <c r="I5" s="8"/>
    </row>
    <row r="6" spans="1:9" s="14" customFormat="1" x14ac:dyDescent="0.3">
      <c r="A6" s="10" t="s">
        <v>28</v>
      </c>
      <c r="B6" s="3" t="s">
        <v>27</v>
      </c>
      <c r="C6" s="3" t="s">
        <v>29</v>
      </c>
      <c r="D6" s="12" t="s">
        <v>23</v>
      </c>
      <c r="E6" s="11">
        <v>6</v>
      </c>
      <c r="F6" s="20">
        <v>0</v>
      </c>
      <c r="G6" s="20">
        <f>E6</f>
        <v>6</v>
      </c>
      <c r="H6" s="20">
        <f>E6-F6-G6</f>
        <v>0</v>
      </c>
      <c r="I6" s="13"/>
    </row>
    <row r="7" spans="1:9" s="14" customFormat="1" x14ac:dyDescent="0.3">
      <c r="A7" s="10"/>
      <c r="B7" s="3"/>
      <c r="C7" s="3" t="s">
        <v>29</v>
      </c>
      <c r="D7" s="12" t="s">
        <v>15</v>
      </c>
      <c r="E7" s="11">
        <v>3.8</v>
      </c>
      <c r="F7" s="20">
        <v>0</v>
      </c>
      <c r="G7" s="20">
        <f>E7</f>
        <v>3.8</v>
      </c>
      <c r="H7" s="20">
        <f t="shared" ref="H7:H58" si="0">E7-F7-G7</f>
        <v>0</v>
      </c>
      <c r="I7" s="13"/>
    </row>
    <row r="8" spans="1:9" s="14" customFormat="1" x14ac:dyDescent="0.3">
      <c r="A8" s="10"/>
      <c r="B8" s="3" t="s">
        <v>27</v>
      </c>
      <c r="C8" s="3" t="s">
        <v>30</v>
      </c>
      <c r="D8" s="12" t="s">
        <v>13</v>
      </c>
      <c r="E8" s="11">
        <v>3</v>
      </c>
      <c r="F8" s="20">
        <v>0</v>
      </c>
      <c r="G8" s="20">
        <f t="shared" ref="G8:G9" si="1">E8</f>
        <v>3</v>
      </c>
      <c r="H8" s="20">
        <f t="shared" si="0"/>
        <v>0</v>
      </c>
      <c r="I8" s="13"/>
    </row>
    <row r="9" spans="1:9" s="14" customFormat="1" x14ac:dyDescent="0.3">
      <c r="A9" s="10" t="s">
        <v>25</v>
      </c>
      <c r="B9" s="3" t="s">
        <v>27</v>
      </c>
      <c r="C9" s="3" t="s">
        <v>31</v>
      </c>
      <c r="D9" s="12" t="s">
        <v>16</v>
      </c>
      <c r="E9" s="11">
        <v>3.5</v>
      </c>
      <c r="F9" s="20">
        <v>0</v>
      </c>
      <c r="G9" s="20">
        <f t="shared" si="1"/>
        <v>3.5</v>
      </c>
      <c r="H9" s="20">
        <f t="shared" si="0"/>
        <v>0</v>
      </c>
      <c r="I9" s="13"/>
    </row>
    <row r="10" spans="1:9" s="14" customFormat="1" x14ac:dyDescent="0.3">
      <c r="A10" s="10"/>
      <c r="B10" s="3" t="s">
        <v>27</v>
      </c>
      <c r="C10" s="3" t="s">
        <v>26</v>
      </c>
      <c r="D10" s="12" t="s">
        <v>4</v>
      </c>
      <c r="E10" s="11">
        <v>4</v>
      </c>
      <c r="F10" s="20">
        <v>0</v>
      </c>
      <c r="G10" s="20">
        <v>0</v>
      </c>
      <c r="H10" s="20">
        <f t="shared" si="0"/>
        <v>4</v>
      </c>
      <c r="I10" s="13"/>
    </row>
    <row r="11" spans="1:9" s="16" customFormat="1" x14ac:dyDescent="0.3">
      <c r="A11" s="10"/>
      <c r="B11" s="3" t="s">
        <v>27</v>
      </c>
      <c r="C11" s="3" t="s">
        <v>32</v>
      </c>
      <c r="D11" s="12" t="s">
        <v>4</v>
      </c>
      <c r="E11" s="11">
        <v>4.92</v>
      </c>
      <c r="F11" s="11">
        <f>E11</f>
        <v>4.92</v>
      </c>
      <c r="G11" s="20">
        <v>0</v>
      </c>
      <c r="H11" s="20">
        <f t="shared" si="0"/>
        <v>0</v>
      </c>
      <c r="I11" s="15"/>
    </row>
    <row r="12" spans="1:9" s="14" customFormat="1" x14ac:dyDescent="0.3">
      <c r="A12" s="10"/>
      <c r="B12" s="3"/>
      <c r="C12" s="3" t="s">
        <v>32</v>
      </c>
      <c r="D12" s="12" t="s">
        <v>33</v>
      </c>
      <c r="E12" s="11">
        <v>5.74</v>
      </c>
      <c r="F12" s="20">
        <v>0</v>
      </c>
      <c r="G12" s="20">
        <f>E12</f>
        <v>5.74</v>
      </c>
      <c r="H12" s="20">
        <f t="shared" si="0"/>
        <v>0</v>
      </c>
      <c r="I12" s="13"/>
    </row>
    <row r="13" spans="1:9" s="14" customFormat="1" x14ac:dyDescent="0.3">
      <c r="A13" s="10"/>
      <c r="B13" s="3" t="s">
        <v>27</v>
      </c>
      <c r="C13" s="3" t="s">
        <v>35</v>
      </c>
      <c r="D13" s="12" t="s">
        <v>34</v>
      </c>
      <c r="E13" s="11">
        <v>2.21</v>
      </c>
      <c r="F13" s="20">
        <v>0</v>
      </c>
      <c r="G13" s="20">
        <f>E13</f>
        <v>2.21</v>
      </c>
      <c r="H13" s="20">
        <f t="shared" si="0"/>
        <v>0</v>
      </c>
      <c r="I13" s="13"/>
    </row>
    <row r="14" spans="1:9" s="14" customFormat="1" x14ac:dyDescent="0.3">
      <c r="A14" s="10"/>
      <c r="B14" s="3"/>
      <c r="C14" s="3" t="s">
        <v>35</v>
      </c>
      <c r="D14" s="12" t="s">
        <v>36</v>
      </c>
      <c r="E14" s="11">
        <v>2.2799999999999998</v>
      </c>
      <c r="F14" s="20">
        <v>0</v>
      </c>
      <c r="G14" s="20">
        <f>E14</f>
        <v>2.2799999999999998</v>
      </c>
      <c r="H14" s="20">
        <f t="shared" si="0"/>
        <v>0</v>
      </c>
      <c r="I14" s="13"/>
    </row>
    <row r="15" spans="1:9" s="14" customFormat="1" x14ac:dyDescent="0.3">
      <c r="A15" s="10"/>
      <c r="B15" s="3"/>
      <c r="C15" s="3" t="s">
        <v>35</v>
      </c>
      <c r="D15" s="12" t="s">
        <v>11</v>
      </c>
      <c r="E15" s="11">
        <v>1.62</v>
      </c>
      <c r="F15" s="20">
        <v>0</v>
      </c>
      <c r="G15" s="20">
        <f>E15</f>
        <v>1.62</v>
      </c>
      <c r="H15" s="20">
        <f t="shared" si="0"/>
        <v>0</v>
      </c>
      <c r="I15" s="13"/>
    </row>
    <row r="16" spans="1:9" s="14" customFormat="1" x14ac:dyDescent="0.3">
      <c r="A16" s="10" t="s">
        <v>37</v>
      </c>
      <c r="B16" s="3" t="s">
        <v>27</v>
      </c>
      <c r="C16" s="3" t="s">
        <v>38</v>
      </c>
      <c r="D16" s="12" t="s">
        <v>17</v>
      </c>
      <c r="E16" s="11">
        <v>4.8099999999999996</v>
      </c>
      <c r="F16" s="20">
        <v>0</v>
      </c>
      <c r="G16" s="20">
        <v>0</v>
      </c>
      <c r="H16" s="20">
        <f t="shared" si="0"/>
        <v>4.8099999999999996</v>
      </c>
      <c r="I16" s="13"/>
    </row>
    <row r="17" spans="1:9" s="14" customFormat="1" x14ac:dyDescent="0.3">
      <c r="A17" s="10"/>
      <c r="B17" s="3"/>
      <c r="C17" s="3" t="s">
        <v>38</v>
      </c>
      <c r="D17" s="12" t="s">
        <v>39</v>
      </c>
      <c r="E17" s="11">
        <v>1.33</v>
      </c>
      <c r="F17" s="20">
        <v>0</v>
      </c>
      <c r="G17" s="20">
        <v>0</v>
      </c>
      <c r="H17" s="20">
        <f t="shared" si="0"/>
        <v>1.33</v>
      </c>
      <c r="I17" s="13"/>
    </row>
    <row r="18" spans="1:9" s="14" customFormat="1" x14ac:dyDescent="0.3">
      <c r="A18" s="10"/>
      <c r="B18" s="3"/>
      <c r="C18" s="3" t="s">
        <v>38</v>
      </c>
      <c r="D18" s="12" t="s">
        <v>16</v>
      </c>
      <c r="E18" s="11">
        <v>4.55</v>
      </c>
      <c r="F18" s="20">
        <v>0</v>
      </c>
      <c r="G18" s="20">
        <v>0</v>
      </c>
      <c r="H18" s="20">
        <f t="shared" si="0"/>
        <v>4.55</v>
      </c>
      <c r="I18" s="13"/>
    </row>
    <row r="19" spans="1:9" s="14" customFormat="1" x14ac:dyDescent="0.3">
      <c r="A19" s="10"/>
      <c r="B19" s="3"/>
      <c r="C19" s="3" t="s">
        <v>38</v>
      </c>
      <c r="D19" s="12" t="s">
        <v>15</v>
      </c>
      <c r="E19" s="11">
        <v>4</v>
      </c>
      <c r="F19" s="20">
        <v>0</v>
      </c>
      <c r="G19" s="20">
        <f>E19</f>
        <v>4</v>
      </c>
      <c r="H19" s="20">
        <f t="shared" si="0"/>
        <v>0</v>
      </c>
      <c r="I19" s="13"/>
    </row>
    <row r="20" spans="1:9" s="14" customFormat="1" x14ac:dyDescent="0.3">
      <c r="A20" s="10"/>
      <c r="B20" s="3"/>
      <c r="C20" s="3" t="s">
        <v>38</v>
      </c>
      <c r="D20" s="12" t="s">
        <v>40</v>
      </c>
      <c r="E20" s="11">
        <v>1.25</v>
      </c>
      <c r="F20" s="20">
        <v>0</v>
      </c>
      <c r="G20" s="20">
        <v>0</v>
      </c>
      <c r="H20" s="20">
        <f t="shared" si="0"/>
        <v>1.25</v>
      </c>
      <c r="I20" s="13"/>
    </row>
    <row r="21" spans="1:9" s="14" customFormat="1" x14ac:dyDescent="0.3">
      <c r="A21" s="10"/>
      <c r="B21" s="3"/>
      <c r="C21" s="3" t="s">
        <v>38</v>
      </c>
      <c r="D21" s="12" t="s">
        <v>41</v>
      </c>
      <c r="E21" s="11">
        <v>1.37</v>
      </c>
      <c r="F21" s="20">
        <v>0</v>
      </c>
      <c r="G21" s="20">
        <f>E21</f>
        <v>1.37</v>
      </c>
      <c r="H21" s="20">
        <f t="shared" si="0"/>
        <v>0</v>
      </c>
      <c r="I21" s="13"/>
    </row>
    <row r="22" spans="1:9" s="16" customFormat="1" x14ac:dyDescent="0.3">
      <c r="A22" s="10" t="s">
        <v>21</v>
      </c>
      <c r="B22" s="3" t="s">
        <v>43</v>
      </c>
      <c r="C22" s="3" t="s">
        <v>42</v>
      </c>
      <c r="D22" s="12" t="s">
        <v>22</v>
      </c>
      <c r="E22" s="11">
        <v>1.69</v>
      </c>
      <c r="F22" s="11">
        <f>E22</f>
        <v>1.69</v>
      </c>
      <c r="G22" s="20">
        <v>0</v>
      </c>
      <c r="H22" s="20">
        <f t="shared" si="0"/>
        <v>0</v>
      </c>
      <c r="I22" s="15"/>
    </row>
    <row r="23" spans="1:9" s="16" customFormat="1" x14ac:dyDescent="0.3">
      <c r="A23" s="10"/>
      <c r="B23" s="3"/>
      <c r="C23" s="3" t="s">
        <v>42</v>
      </c>
      <c r="D23" s="12" t="s">
        <v>16</v>
      </c>
      <c r="E23" s="11">
        <v>1.69</v>
      </c>
      <c r="F23" s="11">
        <f t="shared" ref="F23:F31" si="2">E23</f>
        <v>1.69</v>
      </c>
      <c r="G23" s="20">
        <v>0</v>
      </c>
      <c r="H23" s="20">
        <f t="shared" si="0"/>
        <v>0</v>
      </c>
      <c r="I23" s="15"/>
    </row>
    <row r="24" spans="1:9" s="16" customFormat="1" x14ac:dyDescent="0.3">
      <c r="A24" s="10"/>
      <c r="B24" s="3"/>
      <c r="C24" s="3" t="s">
        <v>42</v>
      </c>
      <c r="D24" s="12" t="s">
        <v>9</v>
      </c>
      <c r="E24" s="11">
        <v>0.44</v>
      </c>
      <c r="F24" s="11">
        <f t="shared" si="2"/>
        <v>0.44</v>
      </c>
      <c r="G24" s="20">
        <v>0</v>
      </c>
      <c r="H24" s="20">
        <f t="shared" si="0"/>
        <v>0</v>
      </c>
      <c r="I24" s="15"/>
    </row>
    <row r="25" spans="1:9" s="16" customFormat="1" x14ac:dyDescent="0.3">
      <c r="A25" s="10"/>
      <c r="B25" s="3"/>
      <c r="C25" s="3" t="s">
        <v>42</v>
      </c>
      <c r="D25" s="12" t="s">
        <v>44</v>
      </c>
      <c r="E25" s="11">
        <v>0.95</v>
      </c>
      <c r="F25" s="11">
        <f t="shared" si="2"/>
        <v>0.95</v>
      </c>
      <c r="G25" s="20">
        <v>0</v>
      </c>
      <c r="H25" s="20">
        <f t="shared" si="0"/>
        <v>0</v>
      </c>
      <c r="I25" s="15"/>
    </row>
    <row r="26" spans="1:9" s="16" customFormat="1" x14ac:dyDescent="0.3">
      <c r="A26" s="10"/>
      <c r="B26" s="3"/>
      <c r="C26" s="3" t="s">
        <v>42</v>
      </c>
      <c r="D26" s="12" t="s">
        <v>34</v>
      </c>
      <c r="E26" s="11">
        <v>0.86</v>
      </c>
      <c r="F26" s="11">
        <f t="shared" si="2"/>
        <v>0.86</v>
      </c>
      <c r="G26" s="20">
        <v>0</v>
      </c>
      <c r="H26" s="20">
        <f t="shared" si="0"/>
        <v>0</v>
      </c>
      <c r="I26" s="15"/>
    </row>
    <row r="27" spans="1:9" s="16" customFormat="1" x14ac:dyDescent="0.3">
      <c r="A27" s="10"/>
      <c r="B27" s="3" t="s">
        <v>43</v>
      </c>
      <c r="C27" s="3" t="s">
        <v>35</v>
      </c>
      <c r="D27" s="12" t="s">
        <v>45</v>
      </c>
      <c r="E27" s="11">
        <v>2.4</v>
      </c>
      <c r="F27" s="11">
        <f t="shared" si="2"/>
        <v>2.4</v>
      </c>
      <c r="G27" s="20">
        <v>0</v>
      </c>
      <c r="H27" s="20">
        <f t="shared" si="0"/>
        <v>0</v>
      </c>
      <c r="I27" s="15"/>
    </row>
    <row r="28" spans="1:9" s="16" customFormat="1" x14ac:dyDescent="0.3">
      <c r="A28" s="10"/>
      <c r="B28" s="3" t="s">
        <v>43</v>
      </c>
      <c r="C28" s="3" t="s">
        <v>47</v>
      </c>
      <c r="D28" s="12" t="s">
        <v>46</v>
      </c>
      <c r="E28" s="11">
        <v>2.67</v>
      </c>
      <c r="F28" s="11">
        <f t="shared" si="2"/>
        <v>2.67</v>
      </c>
      <c r="G28" s="20">
        <v>0</v>
      </c>
      <c r="H28" s="20">
        <f t="shared" si="0"/>
        <v>0</v>
      </c>
      <c r="I28" s="15"/>
    </row>
    <row r="29" spans="1:9" s="16" customFormat="1" x14ac:dyDescent="0.3">
      <c r="A29" s="10" t="s">
        <v>5</v>
      </c>
      <c r="B29" s="3" t="s">
        <v>49</v>
      </c>
      <c r="C29" s="3" t="s">
        <v>48</v>
      </c>
      <c r="D29" s="12" t="s">
        <v>4</v>
      </c>
      <c r="E29" s="11">
        <v>2.2200000000000002</v>
      </c>
      <c r="F29" s="11">
        <f t="shared" si="2"/>
        <v>2.2200000000000002</v>
      </c>
      <c r="G29" s="20">
        <v>0</v>
      </c>
      <c r="H29" s="20">
        <f t="shared" si="0"/>
        <v>0</v>
      </c>
      <c r="I29" s="15"/>
    </row>
    <row r="30" spans="1:9" s="16" customFormat="1" x14ac:dyDescent="0.3">
      <c r="A30" s="10"/>
      <c r="B30" s="3"/>
      <c r="C30" s="3" t="s">
        <v>48</v>
      </c>
      <c r="D30" s="12" t="s">
        <v>6</v>
      </c>
      <c r="E30" s="11">
        <v>3.17</v>
      </c>
      <c r="F30" s="11">
        <f t="shared" si="2"/>
        <v>3.17</v>
      </c>
      <c r="G30" s="20">
        <v>0</v>
      </c>
      <c r="H30" s="20">
        <f t="shared" si="0"/>
        <v>0</v>
      </c>
      <c r="I30" s="15"/>
    </row>
    <row r="31" spans="1:9" s="16" customFormat="1" x14ac:dyDescent="0.3">
      <c r="A31" s="10"/>
      <c r="B31" s="3"/>
      <c r="C31" s="3" t="s">
        <v>48</v>
      </c>
      <c r="D31" s="12" t="s">
        <v>7</v>
      </c>
      <c r="E31" s="11">
        <v>5.07</v>
      </c>
      <c r="F31" s="11">
        <f t="shared" si="2"/>
        <v>5.07</v>
      </c>
      <c r="G31" s="20">
        <v>0</v>
      </c>
      <c r="H31" s="20">
        <f t="shared" si="0"/>
        <v>0</v>
      </c>
      <c r="I31" s="15"/>
    </row>
    <row r="32" spans="1:9" s="14" customFormat="1" x14ac:dyDescent="0.3">
      <c r="A32" s="10"/>
      <c r="B32" s="3" t="s">
        <v>49</v>
      </c>
      <c r="C32" s="3" t="s">
        <v>49</v>
      </c>
      <c r="D32" s="12" t="s">
        <v>39</v>
      </c>
      <c r="E32" s="11">
        <v>2.02</v>
      </c>
      <c r="F32" s="20">
        <v>0</v>
      </c>
      <c r="G32" s="20">
        <v>0</v>
      </c>
      <c r="H32" s="20">
        <f t="shared" si="0"/>
        <v>2.02</v>
      </c>
      <c r="I32" s="13"/>
    </row>
    <row r="33" spans="1:9" s="14" customFormat="1" x14ac:dyDescent="0.3">
      <c r="A33" s="10"/>
      <c r="B33" s="3"/>
      <c r="C33" s="3" t="s">
        <v>49</v>
      </c>
      <c r="D33" s="12" t="s">
        <v>50</v>
      </c>
      <c r="E33" s="11">
        <v>1.82</v>
      </c>
      <c r="F33" s="20">
        <v>0</v>
      </c>
      <c r="G33" s="20">
        <v>0</v>
      </c>
      <c r="H33" s="20">
        <f t="shared" si="0"/>
        <v>1.82</v>
      </c>
      <c r="I33" s="13"/>
    </row>
    <row r="34" spans="1:9" s="16" customFormat="1" x14ac:dyDescent="0.3">
      <c r="A34" s="10"/>
      <c r="B34" s="3" t="s">
        <v>49</v>
      </c>
      <c r="C34" s="3" t="s">
        <v>51</v>
      </c>
      <c r="D34" s="12" t="s">
        <v>18</v>
      </c>
      <c r="E34" s="11">
        <v>3.6</v>
      </c>
      <c r="F34" s="11">
        <f>E34</f>
        <v>3.6</v>
      </c>
      <c r="G34" s="20">
        <v>0</v>
      </c>
      <c r="H34" s="20">
        <f t="shared" si="0"/>
        <v>0</v>
      </c>
      <c r="I34" s="15"/>
    </row>
    <row r="35" spans="1:9" s="16" customFormat="1" x14ac:dyDescent="0.3">
      <c r="A35" s="10"/>
      <c r="B35" s="3"/>
      <c r="C35" s="3" t="s">
        <v>51</v>
      </c>
      <c r="D35" s="12" t="s">
        <v>24</v>
      </c>
      <c r="E35" s="11">
        <v>3</v>
      </c>
      <c r="F35" s="11">
        <f t="shared" ref="F35:F39" si="3">E35</f>
        <v>3</v>
      </c>
      <c r="G35" s="20">
        <v>0</v>
      </c>
      <c r="H35" s="20">
        <f t="shared" si="0"/>
        <v>0</v>
      </c>
      <c r="I35" s="15"/>
    </row>
    <row r="36" spans="1:9" s="16" customFormat="1" x14ac:dyDescent="0.3">
      <c r="A36" s="10"/>
      <c r="B36" s="3"/>
      <c r="C36" s="3" t="s">
        <v>51</v>
      </c>
      <c r="D36" s="12" t="s">
        <v>13</v>
      </c>
      <c r="E36" s="11">
        <v>2</v>
      </c>
      <c r="F36" s="11">
        <f t="shared" si="3"/>
        <v>2</v>
      </c>
      <c r="G36" s="20">
        <v>0</v>
      </c>
      <c r="H36" s="20">
        <f t="shared" si="0"/>
        <v>0</v>
      </c>
      <c r="I36" s="15"/>
    </row>
    <row r="37" spans="1:9" s="16" customFormat="1" x14ac:dyDescent="0.3">
      <c r="A37" s="10"/>
      <c r="B37" s="3"/>
      <c r="C37" s="3" t="s">
        <v>51</v>
      </c>
      <c r="D37" s="12" t="s">
        <v>8</v>
      </c>
      <c r="E37" s="11">
        <v>1</v>
      </c>
      <c r="F37" s="11">
        <f t="shared" si="3"/>
        <v>1</v>
      </c>
      <c r="G37" s="20">
        <v>0</v>
      </c>
      <c r="H37" s="20">
        <f t="shared" si="0"/>
        <v>0</v>
      </c>
      <c r="I37" s="15"/>
    </row>
    <row r="38" spans="1:9" s="16" customFormat="1" x14ac:dyDescent="0.3">
      <c r="A38" s="10"/>
      <c r="B38" s="3"/>
      <c r="C38" s="3" t="s">
        <v>51</v>
      </c>
      <c r="D38" s="12" t="s">
        <v>52</v>
      </c>
      <c r="E38" s="11">
        <v>1.62</v>
      </c>
      <c r="F38" s="11">
        <f t="shared" si="3"/>
        <v>1.62</v>
      </c>
      <c r="G38" s="20">
        <v>0</v>
      </c>
      <c r="H38" s="20">
        <f t="shared" si="0"/>
        <v>0</v>
      </c>
      <c r="I38" s="15"/>
    </row>
    <row r="39" spans="1:9" s="16" customFormat="1" x14ac:dyDescent="0.3">
      <c r="A39" s="10"/>
      <c r="B39" s="3"/>
      <c r="C39" s="3" t="s">
        <v>51</v>
      </c>
      <c r="D39" s="12" t="s">
        <v>53</v>
      </c>
      <c r="E39" s="11">
        <v>1.5</v>
      </c>
      <c r="F39" s="11">
        <f t="shared" si="3"/>
        <v>1.5</v>
      </c>
      <c r="G39" s="20">
        <v>0</v>
      </c>
      <c r="H39" s="20">
        <f t="shared" si="0"/>
        <v>0</v>
      </c>
      <c r="I39" s="15"/>
    </row>
    <row r="40" spans="1:9" s="14" customFormat="1" x14ac:dyDescent="0.3">
      <c r="A40" s="10"/>
      <c r="B40" s="3" t="s">
        <v>49</v>
      </c>
      <c r="C40" s="3" t="s">
        <v>54</v>
      </c>
      <c r="D40" s="12" t="s">
        <v>22</v>
      </c>
      <c r="E40" s="11">
        <v>0.53</v>
      </c>
      <c r="F40" s="20">
        <v>0</v>
      </c>
      <c r="G40" s="20">
        <f>E40</f>
        <v>0.53</v>
      </c>
      <c r="H40" s="20">
        <f t="shared" si="0"/>
        <v>0</v>
      </c>
      <c r="I40" s="13"/>
    </row>
    <row r="41" spans="1:9" s="14" customFormat="1" x14ac:dyDescent="0.3">
      <c r="A41" s="10"/>
      <c r="B41" s="3"/>
      <c r="C41" s="3" t="s">
        <v>54</v>
      </c>
      <c r="D41" s="12" t="s">
        <v>13</v>
      </c>
      <c r="E41" s="11">
        <v>0.7</v>
      </c>
      <c r="F41" s="20">
        <v>0</v>
      </c>
      <c r="G41" s="20">
        <f>E41</f>
        <v>0.7</v>
      </c>
      <c r="H41" s="20">
        <f t="shared" si="0"/>
        <v>0</v>
      </c>
      <c r="I41" s="13"/>
    </row>
    <row r="42" spans="1:9" s="14" customFormat="1" x14ac:dyDescent="0.3">
      <c r="A42" s="10" t="s">
        <v>55</v>
      </c>
      <c r="B42" s="3" t="s">
        <v>57</v>
      </c>
      <c r="C42" s="3" t="s">
        <v>56</v>
      </c>
      <c r="D42" s="12" t="s">
        <v>46</v>
      </c>
      <c r="E42" s="11">
        <v>4.2140000000000004</v>
      </c>
      <c r="F42" s="20">
        <v>0</v>
      </c>
      <c r="G42" s="20">
        <f t="shared" ref="G42:G45" si="4">E42</f>
        <v>4.2140000000000004</v>
      </c>
      <c r="H42" s="20">
        <f t="shared" si="0"/>
        <v>0</v>
      </c>
      <c r="I42" s="13"/>
    </row>
    <row r="43" spans="1:9" s="14" customFormat="1" x14ac:dyDescent="0.3">
      <c r="A43" s="10"/>
      <c r="B43" s="3"/>
      <c r="C43" s="3" t="s">
        <v>56</v>
      </c>
      <c r="D43" s="12" t="s">
        <v>58</v>
      </c>
      <c r="E43" s="11">
        <v>2.4929999999999999</v>
      </c>
      <c r="F43" s="20">
        <v>0</v>
      </c>
      <c r="G43" s="20">
        <f t="shared" si="4"/>
        <v>2.4929999999999999</v>
      </c>
      <c r="H43" s="20">
        <f t="shared" si="0"/>
        <v>0</v>
      </c>
      <c r="I43" s="13"/>
    </row>
    <row r="44" spans="1:9" s="14" customFormat="1" x14ac:dyDescent="0.3">
      <c r="A44" s="10"/>
      <c r="B44" s="3"/>
      <c r="C44" s="3" t="s">
        <v>56</v>
      </c>
      <c r="D44" s="12" t="s">
        <v>59</v>
      </c>
      <c r="E44" s="11">
        <v>5.0119999999999996</v>
      </c>
      <c r="F44" s="20">
        <v>0</v>
      </c>
      <c r="G44" s="20">
        <f t="shared" si="4"/>
        <v>5.0119999999999996</v>
      </c>
      <c r="H44" s="20">
        <f t="shared" si="0"/>
        <v>0</v>
      </c>
      <c r="I44" s="13"/>
    </row>
    <row r="45" spans="1:9" s="14" customFormat="1" x14ac:dyDescent="0.3">
      <c r="A45" s="10"/>
      <c r="B45" s="3"/>
      <c r="C45" s="3" t="s">
        <v>56</v>
      </c>
      <c r="D45" s="12" t="s">
        <v>60</v>
      </c>
      <c r="E45" s="11">
        <v>2.1680000000000001</v>
      </c>
      <c r="F45" s="20">
        <v>0</v>
      </c>
      <c r="G45" s="20">
        <f t="shared" si="4"/>
        <v>2.1680000000000001</v>
      </c>
      <c r="H45" s="20">
        <f t="shared" si="0"/>
        <v>0</v>
      </c>
      <c r="I45" s="13"/>
    </row>
    <row r="46" spans="1:9" s="16" customFormat="1" x14ac:dyDescent="0.3">
      <c r="A46" s="10" t="s">
        <v>20</v>
      </c>
      <c r="B46" s="3" t="s">
        <v>62</v>
      </c>
      <c r="C46" s="3" t="s">
        <v>61</v>
      </c>
      <c r="D46" s="12" t="s">
        <v>17</v>
      </c>
      <c r="E46" s="11">
        <v>2.2400000000000002</v>
      </c>
      <c r="F46" s="11">
        <f>E46</f>
        <v>2.2400000000000002</v>
      </c>
      <c r="G46" s="20">
        <v>0</v>
      </c>
      <c r="H46" s="20">
        <f t="shared" si="0"/>
        <v>0</v>
      </c>
      <c r="I46" s="15"/>
    </row>
    <row r="47" spans="1:9" s="16" customFormat="1" x14ac:dyDescent="0.3">
      <c r="A47" s="10"/>
      <c r="B47" s="3"/>
      <c r="C47" s="3" t="s">
        <v>61</v>
      </c>
      <c r="D47" s="12" t="s">
        <v>40</v>
      </c>
      <c r="E47" s="11">
        <v>0.86</v>
      </c>
      <c r="F47" s="11">
        <f t="shared" ref="F47:F57" si="5">E47</f>
        <v>0.86</v>
      </c>
      <c r="G47" s="20">
        <v>0</v>
      </c>
      <c r="H47" s="20">
        <f t="shared" si="0"/>
        <v>0</v>
      </c>
      <c r="I47" s="15"/>
    </row>
    <row r="48" spans="1:9" s="16" customFormat="1" x14ac:dyDescent="0.3">
      <c r="A48" s="10"/>
      <c r="B48" s="3" t="s">
        <v>62</v>
      </c>
      <c r="C48" s="3" t="s">
        <v>61</v>
      </c>
      <c r="D48" s="12" t="s">
        <v>34</v>
      </c>
      <c r="E48" s="11">
        <v>1.28</v>
      </c>
      <c r="F48" s="11">
        <f t="shared" si="5"/>
        <v>1.28</v>
      </c>
      <c r="G48" s="20">
        <v>0</v>
      </c>
      <c r="H48" s="20">
        <f t="shared" si="0"/>
        <v>0</v>
      </c>
      <c r="I48" s="15"/>
    </row>
    <row r="49" spans="1:9" s="16" customFormat="1" x14ac:dyDescent="0.3">
      <c r="A49" s="10"/>
      <c r="B49" s="3" t="s">
        <v>62</v>
      </c>
      <c r="C49" s="3" t="s">
        <v>63</v>
      </c>
      <c r="D49" s="12" t="s">
        <v>12</v>
      </c>
      <c r="E49" s="11">
        <v>2.65</v>
      </c>
      <c r="F49" s="11">
        <f t="shared" si="5"/>
        <v>2.65</v>
      </c>
      <c r="G49" s="20">
        <v>0</v>
      </c>
      <c r="H49" s="20">
        <f t="shared" si="0"/>
        <v>0</v>
      </c>
      <c r="I49" s="15"/>
    </row>
    <row r="50" spans="1:9" s="16" customFormat="1" x14ac:dyDescent="0.3">
      <c r="A50" s="10"/>
      <c r="B50" s="3" t="s">
        <v>62</v>
      </c>
      <c r="C50" s="3" t="s">
        <v>65</v>
      </c>
      <c r="D50" s="12" t="s">
        <v>64</v>
      </c>
      <c r="E50" s="11">
        <v>3.31</v>
      </c>
      <c r="F50" s="11">
        <f t="shared" si="5"/>
        <v>3.31</v>
      </c>
      <c r="G50" s="20">
        <v>0</v>
      </c>
      <c r="H50" s="20">
        <f t="shared" si="0"/>
        <v>0</v>
      </c>
      <c r="I50" s="15"/>
    </row>
    <row r="51" spans="1:9" s="16" customFormat="1" x14ac:dyDescent="0.3">
      <c r="A51" s="10"/>
      <c r="B51" s="3"/>
      <c r="C51" s="3" t="s">
        <v>65</v>
      </c>
      <c r="D51" s="12" t="s">
        <v>13</v>
      </c>
      <c r="E51" s="11">
        <v>3.64</v>
      </c>
      <c r="F51" s="11">
        <f t="shared" si="5"/>
        <v>3.64</v>
      </c>
      <c r="G51" s="20">
        <v>0</v>
      </c>
      <c r="H51" s="20">
        <f t="shared" si="0"/>
        <v>0</v>
      </c>
      <c r="I51" s="15"/>
    </row>
    <row r="52" spans="1:9" s="16" customFormat="1" x14ac:dyDescent="0.3">
      <c r="A52" s="10"/>
      <c r="B52" s="3"/>
      <c r="C52" s="3" t="s">
        <v>65</v>
      </c>
      <c r="D52" s="12" t="s">
        <v>19</v>
      </c>
      <c r="E52" s="11">
        <v>2.85</v>
      </c>
      <c r="F52" s="11">
        <f t="shared" si="5"/>
        <v>2.85</v>
      </c>
      <c r="G52" s="20">
        <v>0</v>
      </c>
      <c r="H52" s="20">
        <f t="shared" si="0"/>
        <v>0</v>
      </c>
      <c r="I52" s="15"/>
    </row>
    <row r="53" spans="1:9" s="16" customFormat="1" x14ac:dyDescent="0.3">
      <c r="A53" s="10"/>
      <c r="B53" s="3" t="s">
        <v>62</v>
      </c>
      <c r="C53" s="3" t="s">
        <v>66</v>
      </c>
      <c r="D53" s="12" t="s">
        <v>14</v>
      </c>
      <c r="E53" s="11">
        <v>1.74</v>
      </c>
      <c r="F53" s="11">
        <f t="shared" si="5"/>
        <v>1.74</v>
      </c>
      <c r="G53" s="20">
        <v>0</v>
      </c>
      <c r="H53" s="20">
        <f t="shared" si="0"/>
        <v>0</v>
      </c>
      <c r="I53" s="15"/>
    </row>
    <row r="54" spans="1:9" s="16" customFormat="1" x14ac:dyDescent="0.3">
      <c r="A54" s="10"/>
      <c r="B54" s="3" t="s">
        <v>62</v>
      </c>
      <c r="C54" s="3" t="s">
        <v>67</v>
      </c>
      <c r="D54" s="12" t="s">
        <v>16</v>
      </c>
      <c r="E54" s="11">
        <v>2.82</v>
      </c>
      <c r="F54" s="11">
        <f t="shared" si="5"/>
        <v>2.82</v>
      </c>
      <c r="G54" s="20">
        <v>0</v>
      </c>
      <c r="H54" s="20">
        <f t="shared" si="0"/>
        <v>0</v>
      </c>
      <c r="I54" s="15"/>
    </row>
    <row r="55" spans="1:9" s="16" customFormat="1" x14ac:dyDescent="0.3">
      <c r="A55" s="10"/>
      <c r="B55" s="3" t="s">
        <v>62</v>
      </c>
      <c r="C55" s="3" t="s">
        <v>68</v>
      </c>
      <c r="D55" s="12" t="s">
        <v>13</v>
      </c>
      <c r="E55" s="11">
        <v>5.5</v>
      </c>
      <c r="F55" s="11">
        <f t="shared" si="5"/>
        <v>5.5</v>
      </c>
      <c r="G55" s="20">
        <v>0</v>
      </c>
      <c r="H55" s="20">
        <f t="shared" si="0"/>
        <v>0</v>
      </c>
      <c r="I55" s="15"/>
    </row>
    <row r="56" spans="1:9" s="16" customFormat="1" x14ac:dyDescent="0.3">
      <c r="A56" s="10"/>
      <c r="B56" s="3" t="s">
        <v>62</v>
      </c>
      <c r="C56" s="3" t="s">
        <v>69</v>
      </c>
      <c r="D56" s="12" t="s">
        <v>11</v>
      </c>
      <c r="E56" s="11">
        <v>0.5</v>
      </c>
      <c r="F56" s="11">
        <f t="shared" si="5"/>
        <v>0.5</v>
      </c>
      <c r="G56" s="20">
        <v>0</v>
      </c>
      <c r="H56" s="20">
        <f t="shared" si="0"/>
        <v>0</v>
      </c>
      <c r="I56" s="15"/>
    </row>
    <row r="57" spans="1:9" s="16" customFormat="1" x14ac:dyDescent="0.3">
      <c r="A57" s="10"/>
      <c r="B57" s="3" t="s">
        <v>62</v>
      </c>
      <c r="C57" s="3" t="s">
        <v>70</v>
      </c>
      <c r="D57" s="12" t="s">
        <v>12</v>
      </c>
      <c r="E57" s="11">
        <v>2.5</v>
      </c>
      <c r="F57" s="11">
        <f t="shared" si="5"/>
        <v>2.5</v>
      </c>
      <c r="G57" s="20">
        <v>0</v>
      </c>
      <c r="H57" s="20">
        <f t="shared" si="0"/>
        <v>0</v>
      </c>
      <c r="I57" s="15"/>
    </row>
    <row r="58" spans="1:9" x14ac:dyDescent="0.3">
      <c r="A58" s="22" t="s">
        <v>10</v>
      </c>
      <c r="B58" s="21" t="s">
        <v>71</v>
      </c>
      <c r="C58" s="21" t="s">
        <v>71</v>
      </c>
      <c r="D58" s="23" t="s">
        <v>16</v>
      </c>
      <c r="E58" s="24">
        <v>0.98599999999999999</v>
      </c>
      <c r="F58" s="25">
        <v>0</v>
      </c>
      <c r="G58" s="20">
        <f t="shared" ref="G58" si="6">E58</f>
        <v>0.98599999999999999</v>
      </c>
      <c r="H58" s="20">
        <f t="shared" si="0"/>
        <v>0</v>
      </c>
      <c r="I58" s="1"/>
    </row>
    <row r="59" spans="1:9" x14ac:dyDescent="0.3">
      <c r="A59" s="27" t="s">
        <v>76</v>
      </c>
      <c r="B59" s="28"/>
      <c r="C59" s="28"/>
      <c r="D59" s="29"/>
      <c r="E59" s="26">
        <f>SUM(E6:E58)</f>
        <v>138.09299999999996</v>
      </c>
      <c r="F59" s="26">
        <f>SUM(F6:F58)</f>
        <v>68.69</v>
      </c>
      <c r="G59" s="26">
        <f>SUM(G6:G58)</f>
        <v>49.623000000000005</v>
      </c>
      <c r="H59" s="34">
        <f>SUM(H6:H58)</f>
        <v>19.779999999999998</v>
      </c>
      <c r="I59" s="1"/>
    </row>
    <row r="60" spans="1:9" x14ac:dyDescent="0.3">
      <c r="A60" s="4"/>
      <c r="B60" s="4"/>
      <c r="C60" s="4"/>
      <c r="D60" s="4"/>
      <c r="E60" s="5"/>
      <c r="F60" s="5"/>
      <c r="G60" s="5"/>
      <c r="H60" s="5"/>
    </row>
  </sheetData>
  <sheetProtection insertRows="0" deleteRows="0" sort="0" autoFilter="0"/>
  <mergeCells count="10">
    <mergeCell ref="A59:D59"/>
    <mergeCell ref="A1:H1"/>
    <mergeCell ref="A4:A5"/>
    <mergeCell ref="E4:E5"/>
    <mergeCell ref="B4:B5"/>
    <mergeCell ref="C4:C5"/>
    <mergeCell ref="D4:D5"/>
    <mergeCell ref="F4:F5"/>
    <mergeCell ref="H4:H5"/>
    <mergeCell ref="G4:G5"/>
  </mergeCells>
  <dataValidations disablePrompts="1" count="1">
    <dataValidation type="list" allowBlank="1" showInputMessage="1" showErrorMessage="1" errorTitle="Perhatian" error="Pilih data dari list yang ada" sqref="IV65542:IV65594 SR65542:SR65594 ACN65542:ACN65594 AMJ65542:AMJ65594 AWF65542:AWF65594 BGB65542:BGB65594 BPX65542:BPX65594 BZT65542:BZT65594 CJP65542:CJP65594 CTL65542:CTL65594 DDH65542:DDH65594 DND65542:DND65594 DWZ65542:DWZ65594 EGV65542:EGV65594 EQR65542:EQR65594 FAN65542:FAN65594 FKJ65542:FKJ65594 FUF65542:FUF65594 GEB65542:GEB65594 GNX65542:GNX65594 GXT65542:GXT65594 HHP65542:HHP65594 HRL65542:HRL65594 IBH65542:IBH65594 ILD65542:ILD65594 IUZ65542:IUZ65594 JEV65542:JEV65594 JOR65542:JOR65594 JYN65542:JYN65594 KIJ65542:KIJ65594 KSF65542:KSF65594 LCB65542:LCB65594 LLX65542:LLX65594 LVT65542:LVT65594 MFP65542:MFP65594 MPL65542:MPL65594 MZH65542:MZH65594 NJD65542:NJD65594 NSZ65542:NSZ65594 OCV65542:OCV65594 OMR65542:OMR65594 OWN65542:OWN65594 PGJ65542:PGJ65594 PQF65542:PQF65594 QAB65542:QAB65594 QJX65542:QJX65594 QTT65542:QTT65594 RDP65542:RDP65594 RNL65542:RNL65594 RXH65542:RXH65594 SHD65542:SHD65594 SQZ65542:SQZ65594 TAV65542:TAV65594 TKR65542:TKR65594 TUN65542:TUN65594 UEJ65542:UEJ65594 UOF65542:UOF65594 UYB65542:UYB65594 VHX65542:VHX65594 VRT65542:VRT65594 WBP65542:WBP65594 WLL65542:WLL65594 WVH65542:WVH65594 IV131078:IV131130 SR131078:SR131130 ACN131078:ACN131130 AMJ131078:AMJ131130 AWF131078:AWF131130 BGB131078:BGB131130 BPX131078:BPX131130 BZT131078:BZT131130 CJP131078:CJP131130 CTL131078:CTL131130 DDH131078:DDH131130 DND131078:DND131130 DWZ131078:DWZ131130 EGV131078:EGV131130 EQR131078:EQR131130 FAN131078:FAN131130 FKJ131078:FKJ131130 FUF131078:FUF131130 GEB131078:GEB131130 GNX131078:GNX131130 GXT131078:GXT131130 HHP131078:HHP131130 HRL131078:HRL131130 IBH131078:IBH131130 ILD131078:ILD131130 IUZ131078:IUZ131130 JEV131078:JEV131130 JOR131078:JOR131130 JYN131078:JYN131130 KIJ131078:KIJ131130 KSF131078:KSF131130 LCB131078:LCB131130 LLX131078:LLX131130 LVT131078:LVT131130 MFP131078:MFP131130 MPL131078:MPL131130 MZH131078:MZH131130 NJD131078:NJD131130 NSZ131078:NSZ131130 OCV131078:OCV131130 OMR131078:OMR131130 OWN131078:OWN131130 PGJ131078:PGJ131130 PQF131078:PQF131130 QAB131078:QAB131130 QJX131078:QJX131130 QTT131078:QTT131130 RDP131078:RDP131130 RNL131078:RNL131130 RXH131078:RXH131130 SHD131078:SHD131130 SQZ131078:SQZ131130 TAV131078:TAV131130 TKR131078:TKR131130 TUN131078:TUN131130 UEJ131078:UEJ131130 UOF131078:UOF131130 UYB131078:UYB131130 VHX131078:VHX131130 VRT131078:VRT131130 WBP131078:WBP131130 WLL131078:WLL131130 WVH131078:WVH131130 IV196614:IV196666 SR196614:SR196666 ACN196614:ACN196666 AMJ196614:AMJ196666 AWF196614:AWF196666 BGB196614:BGB196666 BPX196614:BPX196666 BZT196614:BZT196666 CJP196614:CJP196666 CTL196614:CTL196666 DDH196614:DDH196666 DND196614:DND196666 DWZ196614:DWZ196666 EGV196614:EGV196666 EQR196614:EQR196666 FAN196614:FAN196666 FKJ196614:FKJ196666 FUF196614:FUF196666 GEB196614:GEB196666 GNX196614:GNX196666 GXT196614:GXT196666 HHP196614:HHP196666 HRL196614:HRL196666 IBH196614:IBH196666 ILD196614:ILD196666 IUZ196614:IUZ196666 JEV196614:JEV196666 JOR196614:JOR196666 JYN196614:JYN196666 KIJ196614:KIJ196666 KSF196614:KSF196666 LCB196614:LCB196666 LLX196614:LLX196666 LVT196614:LVT196666 MFP196614:MFP196666 MPL196614:MPL196666 MZH196614:MZH196666 NJD196614:NJD196666 NSZ196614:NSZ196666 OCV196614:OCV196666 OMR196614:OMR196666 OWN196614:OWN196666 PGJ196614:PGJ196666 PQF196614:PQF196666 QAB196614:QAB196666 QJX196614:QJX196666 QTT196614:QTT196666 RDP196614:RDP196666 RNL196614:RNL196666 RXH196614:RXH196666 SHD196614:SHD196666 SQZ196614:SQZ196666 TAV196614:TAV196666 TKR196614:TKR196666 TUN196614:TUN196666 UEJ196614:UEJ196666 UOF196614:UOF196666 UYB196614:UYB196666 VHX196614:VHX196666 VRT196614:VRT196666 WBP196614:WBP196666 WLL196614:WLL196666 WVH196614:WVH196666 IV262150:IV262202 SR262150:SR262202 ACN262150:ACN262202 AMJ262150:AMJ262202 AWF262150:AWF262202 BGB262150:BGB262202 BPX262150:BPX262202 BZT262150:BZT262202 CJP262150:CJP262202 CTL262150:CTL262202 DDH262150:DDH262202 DND262150:DND262202 DWZ262150:DWZ262202 EGV262150:EGV262202 EQR262150:EQR262202 FAN262150:FAN262202 FKJ262150:FKJ262202 FUF262150:FUF262202 GEB262150:GEB262202 GNX262150:GNX262202 GXT262150:GXT262202 HHP262150:HHP262202 HRL262150:HRL262202 IBH262150:IBH262202 ILD262150:ILD262202 IUZ262150:IUZ262202 JEV262150:JEV262202 JOR262150:JOR262202 JYN262150:JYN262202 KIJ262150:KIJ262202 KSF262150:KSF262202 LCB262150:LCB262202 LLX262150:LLX262202 LVT262150:LVT262202 MFP262150:MFP262202 MPL262150:MPL262202 MZH262150:MZH262202 NJD262150:NJD262202 NSZ262150:NSZ262202 OCV262150:OCV262202 OMR262150:OMR262202 OWN262150:OWN262202 PGJ262150:PGJ262202 PQF262150:PQF262202 QAB262150:QAB262202 QJX262150:QJX262202 QTT262150:QTT262202 RDP262150:RDP262202 RNL262150:RNL262202 RXH262150:RXH262202 SHD262150:SHD262202 SQZ262150:SQZ262202 TAV262150:TAV262202 TKR262150:TKR262202 TUN262150:TUN262202 UEJ262150:UEJ262202 UOF262150:UOF262202 UYB262150:UYB262202 VHX262150:VHX262202 VRT262150:VRT262202 WBP262150:WBP262202 WLL262150:WLL262202 WVH262150:WVH262202 IV327686:IV327738 SR327686:SR327738 ACN327686:ACN327738 AMJ327686:AMJ327738 AWF327686:AWF327738 BGB327686:BGB327738 BPX327686:BPX327738 BZT327686:BZT327738 CJP327686:CJP327738 CTL327686:CTL327738 DDH327686:DDH327738 DND327686:DND327738 DWZ327686:DWZ327738 EGV327686:EGV327738 EQR327686:EQR327738 FAN327686:FAN327738 FKJ327686:FKJ327738 FUF327686:FUF327738 GEB327686:GEB327738 GNX327686:GNX327738 GXT327686:GXT327738 HHP327686:HHP327738 HRL327686:HRL327738 IBH327686:IBH327738 ILD327686:ILD327738 IUZ327686:IUZ327738 JEV327686:JEV327738 JOR327686:JOR327738 JYN327686:JYN327738 KIJ327686:KIJ327738 KSF327686:KSF327738 LCB327686:LCB327738 LLX327686:LLX327738 LVT327686:LVT327738 MFP327686:MFP327738 MPL327686:MPL327738 MZH327686:MZH327738 NJD327686:NJD327738 NSZ327686:NSZ327738 OCV327686:OCV327738 OMR327686:OMR327738 OWN327686:OWN327738 PGJ327686:PGJ327738 PQF327686:PQF327738 QAB327686:QAB327738 QJX327686:QJX327738 QTT327686:QTT327738 RDP327686:RDP327738 RNL327686:RNL327738 RXH327686:RXH327738 SHD327686:SHD327738 SQZ327686:SQZ327738 TAV327686:TAV327738 TKR327686:TKR327738 TUN327686:TUN327738 UEJ327686:UEJ327738 UOF327686:UOF327738 UYB327686:UYB327738 VHX327686:VHX327738 VRT327686:VRT327738 WBP327686:WBP327738 WLL327686:WLL327738 WVH327686:WVH327738 IV393222:IV393274 SR393222:SR393274 ACN393222:ACN393274 AMJ393222:AMJ393274 AWF393222:AWF393274 BGB393222:BGB393274 BPX393222:BPX393274 BZT393222:BZT393274 CJP393222:CJP393274 CTL393222:CTL393274 DDH393222:DDH393274 DND393222:DND393274 DWZ393222:DWZ393274 EGV393222:EGV393274 EQR393222:EQR393274 FAN393222:FAN393274 FKJ393222:FKJ393274 FUF393222:FUF393274 GEB393222:GEB393274 GNX393222:GNX393274 GXT393222:GXT393274 HHP393222:HHP393274 HRL393222:HRL393274 IBH393222:IBH393274 ILD393222:ILD393274 IUZ393222:IUZ393274 JEV393222:JEV393274 JOR393222:JOR393274 JYN393222:JYN393274 KIJ393222:KIJ393274 KSF393222:KSF393274 LCB393222:LCB393274 LLX393222:LLX393274 LVT393222:LVT393274 MFP393222:MFP393274 MPL393222:MPL393274 MZH393222:MZH393274 NJD393222:NJD393274 NSZ393222:NSZ393274 OCV393222:OCV393274 OMR393222:OMR393274 OWN393222:OWN393274 PGJ393222:PGJ393274 PQF393222:PQF393274 QAB393222:QAB393274 QJX393222:QJX393274 QTT393222:QTT393274 RDP393222:RDP393274 RNL393222:RNL393274 RXH393222:RXH393274 SHD393222:SHD393274 SQZ393222:SQZ393274 TAV393222:TAV393274 TKR393222:TKR393274 TUN393222:TUN393274 UEJ393222:UEJ393274 UOF393222:UOF393274 UYB393222:UYB393274 VHX393222:VHX393274 VRT393222:VRT393274 WBP393222:WBP393274 WLL393222:WLL393274 WVH393222:WVH393274 IV458758:IV458810 SR458758:SR458810 ACN458758:ACN458810 AMJ458758:AMJ458810 AWF458758:AWF458810 BGB458758:BGB458810 BPX458758:BPX458810 BZT458758:BZT458810 CJP458758:CJP458810 CTL458758:CTL458810 DDH458758:DDH458810 DND458758:DND458810 DWZ458758:DWZ458810 EGV458758:EGV458810 EQR458758:EQR458810 FAN458758:FAN458810 FKJ458758:FKJ458810 FUF458758:FUF458810 GEB458758:GEB458810 GNX458758:GNX458810 GXT458758:GXT458810 HHP458758:HHP458810 HRL458758:HRL458810 IBH458758:IBH458810 ILD458758:ILD458810 IUZ458758:IUZ458810 JEV458758:JEV458810 JOR458758:JOR458810 JYN458758:JYN458810 KIJ458758:KIJ458810 KSF458758:KSF458810 LCB458758:LCB458810 LLX458758:LLX458810 LVT458758:LVT458810 MFP458758:MFP458810 MPL458758:MPL458810 MZH458758:MZH458810 NJD458758:NJD458810 NSZ458758:NSZ458810 OCV458758:OCV458810 OMR458758:OMR458810 OWN458758:OWN458810 PGJ458758:PGJ458810 PQF458758:PQF458810 QAB458758:QAB458810 QJX458758:QJX458810 QTT458758:QTT458810 RDP458758:RDP458810 RNL458758:RNL458810 RXH458758:RXH458810 SHD458758:SHD458810 SQZ458758:SQZ458810 TAV458758:TAV458810 TKR458758:TKR458810 TUN458758:TUN458810 UEJ458758:UEJ458810 UOF458758:UOF458810 UYB458758:UYB458810 VHX458758:VHX458810 VRT458758:VRT458810 WBP458758:WBP458810 WLL458758:WLL458810 WVH458758:WVH458810 IV524294:IV524346 SR524294:SR524346 ACN524294:ACN524346 AMJ524294:AMJ524346 AWF524294:AWF524346 BGB524294:BGB524346 BPX524294:BPX524346 BZT524294:BZT524346 CJP524294:CJP524346 CTL524294:CTL524346 DDH524294:DDH524346 DND524294:DND524346 DWZ524294:DWZ524346 EGV524294:EGV524346 EQR524294:EQR524346 FAN524294:FAN524346 FKJ524294:FKJ524346 FUF524294:FUF524346 GEB524294:GEB524346 GNX524294:GNX524346 GXT524294:GXT524346 HHP524294:HHP524346 HRL524294:HRL524346 IBH524294:IBH524346 ILD524294:ILD524346 IUZ524294:IUZ524346 JEV524294:JEV524346 JOR524294:JOR524346 JYN524294:JYN524346 KIJ524294:KIJ524346 KSF524294:KSF524346 LCB524294:LCB524346 LLX524294:LLX524346 LVT524294:LVT524346 MFP524294:MFP524346 MPL524294:MPL524346 MZH524294:MZH524346 NJD524294:NJD524346 NSZ524294:NSZ524346 OCV524294:OCV524346 OMR524294:OMR524346 OWN524294:OWN524346 PGJ524294:PGJ524346 PQF524294:PQF524346 QAB524294:QAB524346 QJX524294:QJX524346 QTT524294:QTT524346 RDP524294:RDP524346 RNL524294:RNL524346 RXH524294:RXH524346 SHD524294:SHD524346 SQZ524294:SQZ524346 TAV524294:TAV524346 TKR524294:TKR524346 TUN524294:TUN524346 UEJ524294:UEJ524346 UOF524294:UOF524346 UYB524294:UYB524346 VHX524294:VHX524346 VRT524294:VRT524346 WBP524294:WBP524346 WLL524294:WLL524346 WVH524294:WVH524346 IV589830:IV589882 SR589830:SR589882 ACN589830:ACN589882 AMJ589830:AMJ589882 AWF589830:AWF589882 BGB589830:BGB589882 BPX589830:BPX589882 BZT589830:BZT589882 CJP589830:CJP589882 CTL589830:CTL589882 DDH589830:DDH589882 DND589830:DND589882 DWZ589830:DWZ589882 EGV589830:EGV589882 EQR589830:EQR589882 FAN589830:FAN589882 FKJ589830:FKJ589882 FUF589830:FUF589882 GEB589830:GEB589882 GNX589830:GNX589882 GXT589830:GXT589882 HHP589830:HHP589882 HRL589830:HRL589882 IBH589830:IBH589882 ILD589830:ILD589882 IUZ589830:IUZ589882 JEV589830:JEV589882 JOR589830:JOR589882 JYN589830:JYN589882 KIJ589830:KIJ589882 KSF589830:KSF589882 LCB589830:LCB589882 LLX589830:LLX589882 LVT589830:LVT589882 MFP589830:MFP589882 MPL589830:MPL589882 MZH589830:MZH589882 NJD589830:NJD589882 NSZ589830:NSZ589882 OCV589830:OCV589882 OMR589830:OMR589882 OWN589830:OWN589882 PGJ589830:PGJ589882 PQF589830:PQF589882 QAB589830:QAB589882 QJX589830:QJX589882 QTT589830:QTT589882 RDP589830:RDP589882 RNL589830:RNL589882 RXH589830:RXH589882 SHD589830:SHD589882 SQZ589830:SQZ589882 TAV589830:TAV589882 TKR589830:TKR589882 TUN589830:TUN589882 UEJ589830:UEJ589882 UOF589830:UOF589882 UYB589830:UYB589882 VHX589830:VHX589882 VRT589830:VRT589882 WBP589830:WBP589882 WLL589830:WLL589882 WVH589830:WVH589882 IV655366:IV655418 SR655366:SR655418 ACN655366:ACN655418 AMJ655366:AMJ655418 AWF655366:AWF655418 BGB655366:BGB655418 BPX655366:BPX655418 BZT655366:BZT655418 CJP655366:CJP655418 CTL655366:CTL655418 DDH655366:DDH655418 DND655366:DND655418 DWZ655366:DWZ655418 EGV655366:EGV655418 EQR655366:EQR655418 FAN655366:FAN655418 FKJ655366:FKJ655418 FUF655366:FUF655418 GEB655366:GEB655418 GNX655366:GNX655418 GXT655366:GXT655418 HHP655366:HHP655418 HRL655366:HRL655418 IBH655366:IBH655418 ILD655366:ILD655418 IUZ655366:IUZ655418 JEV655366:JEV655418 JOR655366:JOR655418 JYN655366:JYN655418 KIJ655366:KIJ655418 KSF655366:KSF655418 LCB655366:LCB655418 LLX655366:LLX655418 LVT655366:LVT655418 MFP655366:MFP655418 MPL655366:MPL655418 MZH655366:MZH655418 NJD655366:NJD655418 NSZ655366:NSZ655418 OCV655366:OCV655418 OMR655366:OMR655418 OWN655366:OWN655418 PGJ655366:PGJ655418 PQF655366:PQF655418 QAB655366:QAB655418 QJX655366:QJX655418 QTT655366:QTT655418 RDP655366:RDP655418 RNL655366:RNL655418 RXH655366:RXH655418 SHD655366:SHD655418 SQZ655366:SQZ655418 TAV655366:TAV655418 TKR655366:TKR655418 TUN655366:TUN655418 UEJ655366:UEJ655418 UOF655366:UOF655418 UYB655366:UYB655418 VHX655366:VHX655418 VRT655366:VRT655418 WBP655366:WBP655418 WLL655366:WLL655418 WVH655366:WVH655418 IV720902:IV720954 SR720902:SR720954 ACN720902:ACN720954 AMJ720902:AMJ720954 AWF720902:AWF720954 BGB720902:BGB720954 BPX720902:BPX720954 BZT720902:BZT720954 CJP720902:CJP720954 CTL720902:CTL720954 DDH720902:DDH720954 DND720902:DND720954 DWZ720902:DWZ720954 EGV720902:EGV720954 EQR720902:EQR720954 FAN720902:FAN720954 FKJ720902:FKJ720954 FUF720902:FUF720954 GEB720902:GEB720954 GNX720902:GNX720954 GXT720902:GXT720954 HHP720902:HHP720954 HRL720902:HRL720954 IBH720902:IBH720954 ILD720902:ILD720954 IUZ720902:IUZ720954 JEV720902:JEV720954 JOR720902:JOR720954 JYN720902:JYN720954 KIJ720902:KIJ720954 KSF720902:KSF720954 LCB720902:LCB720954 LLX720902:LLX720954 LVT720902:LVT720954 MFP720902:MFP720954 MPL720902:MPL720954 MZH720902:MZH720954 NJD720902:NJD720954 NSZ720902:NSZ720954 OCV720902:OCV720954 OMR720902:OMR720954 OWN720902:OWN720954 PGJ720902:PGJ720954 PQF720902:PQF720954 QAB720902:QAB720954 QJX720902:QJX720954 QTT720902:QTT720954 RDP720902:RDP720954 RNL720902:RNL720954 RXH720902:RXH720954 SHD720902:SHD720954 SQZ720902:SQZ720954 TAV720902:TAV720954 TKR720902:TKR720954 TUN720902:TUN720954 UEJ720902:UEJ720954 UOF720902:UOF720954 UYB720902:UYB720954 VHX720902:VHX720954 VRT720902:VRT720954 WBP720902:WBP720954 WLL720902:WLL720954 WVH720902:WVH720954 IV786438:IV786490 SR786438:SR786490 ACN786438:ACN786490 AMJ786438:AMJ786490 AWF786438:AWF786490 BGB786438:BGB786490 BPX786438:BPX786490 BZT786438:BZT786490 CJP786438:CJP786490 CTL786438:CTL786490 DDH786438:DDH786490 DND786438:DND786490 DWZ786438:DWZ786490 EGV786438:EGV786490 EQR786438:EQR786490 FAN786438:FAN786490 FKJ786438:FKJ786490 FUF786438:FUF786490 GEB786438:GEB786490 GNX786438:GNX786490 GXT786438:GXT786490 HHP786438:HHP786490 HRL786438:HRL786490 IBH786438:IBH786490 ILD786438:ILD786490 IUZ786438:IUZ786490 JEV786438:JEV786490 JOR786438:JOR786490 JYN786438:JYN786490 KIJ786438:KIJ786490 KSF786438:KSF786490 LCB786438:LCB786490 LLX786438:LLX786490 LVT786438:LVT786490 MFP786438:MFP786490 MPL786438:MPL786490 MZH786438:MZH786490 NJD786438:NJD786490 NSZ786438:NSZ786490 OCV786438:OCV786490 OMR786438:OMR786490 OWN786438:OWN786490 PGJ786438:PGJ786490 PQF786438:PQF786490 QAB786438:QAB786490 QJX786438:QJX786490 QTT786438:QTT786490 RDP786438:RDP786490 RNL786438:RNL786490 RXH786438:RXH786490 SHD786438:SHD786490 SQZ786438:SQZ786490 TAV786438:TAV786490 TKR786438:TKR786490 TUN786438:TUN786490 UEJ786438:UEJ786490 UOF786438:UOF786490 UYB786438:UYB786490 VHX786438:VHX786490 VRT786438:VRT786490 WBP786438:WBP786490 WLL786438:WLL786490 WVH786438:WVH786490 IV851974:IV852026 SR851974:SR852026 ACN851974:ACN852026 AMJ851974:AMJ852026 AWF851974:AWF852026 BGB851974:BGB852026 BPX851974:BPX852026 BZT851974:BZT852026 CJP851974:CJP852026 CTL851974:CTL852026 DDH851974:DDH852026 DND851974:DND852026 DWZ851974:DWZ852026 EGV851974:EGV852026 EQR851974:EQR852026 FAN851974:FAN852026 FKJ851974:FKJ852026 FUF851974:FUF852026 GEB851974:GEB852026 GNX851974:GNX852026 GXT851974:GXT852026 HHP851974:HHP852026 HRL851974:HRL852026 IBH851974:IBH852026 ILD851974:ILD852026 IUZ851974:IUZ852026 JEV851974:JEV852026 JOR851974:JOR852026 JYN851974:JYN852026 KIJ851974:KIJ852026 KSF851974:KSF852026 LCB851974:LCB852026 LLX851974:LLX852026 LVT851974:LVT852026 MFP851974:MFP852026 MPL851974:MPL852026 MZH851974:MZH852026 NJD851974:NJD852026 NSZ851974:NSZ852026 OCV851974:OCV852026 OMR851974:OMR852026 OWN851974:OWN852026 PGJ851974:PGJ852026 PQF851974:PQF852026 QAB851974:QAB852026 QJX851974:QJX852026 QTT851974:QTT852026 RDP851974:RDP852026 RNL851974:RNL852026 RXH851974:RXH852026 SHD851974:SHD852026 SQZ851974:SQZ852026 TAV851974:TAV852026 TKR851974:TKR852026 TUN851974:TUN852026 UEJ851974:UEJ852026 UOF851974:UOF852026 UYB851974:UYB852026 VHX851974:VHX852026 VRT851974:VRT852026 WBP851974:WBP852026 WLL851974:WLL852026 WVH851974:WVH852026 IV917510:IV917562 SR917510:SR917562 ACN917510:ACN917562 AMJ917510:AMJ917562 AWF917510:AWF917562 BGB917510:BGB917562 BPX917510:BPX917562 BZT917510:BZT917562 CJP917510:CJP917562 CTL917510:CTL917562 DDH917510:DDH917562 DND917510:DND917562 DWZ917510:DWZ917562 EGV917510:EGV917562 EQR917510:EQR917562 FAN917510:FAN917562 FKJ917510:FKJ917562 FUF917510:FUF917562 GEB917510:GEB917562 GNX917510:GNX917562 GXT917510:GXT917562 HHP917510:HHP917562 HRL917510:HRL917562 IBH917510:IBH917562 ILD917510:ILD917562 IUZ917510:IUZ917562 JEV917510:JEV917562 JOR917510:JOR917562 JYN917510:JYN917562 KIJ917510:KIJ917562 KSF917510:KSF917562 LCB917510:LCB917562 LLX917510:LLX917562 LVT917510:LVT917562 MFP917510:MFP917562 MPL917510:MPL917562 MZH917510:MZH917562 NJD917510:NJD917562 NSZ917510:NSZ917562 OCV917510:OCV917562 OMR917510:OMR917562 OWN917510:OWN917562 PGJ917510:PGJ917562 PQF917510:PQF917562 QAB917510:QAB917562 QJX917510:QJX917562 QTT917510:QTT917562 RDP917510:RDP917562 RNL917510:RNL917562 RXH917510:RXH917562 SHD917510:SHD917562 SQZ917510:SQZ917562 TAV917510:TAV917562 TKR917510:TKR917562 TUN917510:TUN917562 UEJ917510:UEJ917562 UOF917510:UOF917562 UYB917510:UYB917562 VHX917510:VHX917562 VRT917510:VRT917562 WBP917510:WBP917562 WLL917510:WLL917562 WVH917510:WVH917562 IV983046:IV983098 SR983046:SR983098 ACN983046:ACN983098 AMJ983046:AMJ983098 AWF983046:AWF983098 BGB983046:BGB983098 BPX983046:BPX983098 BZT983046:BZT983098 CJP983046:CJP983098 CTL983046:CTL983098 DDH983046:DDH983098 DND983046:DND983098 DWZ983046:DWZ983098 EGV983046:EGV983098 EQR983046:EQR983098 FAN983046:FAN983098 FKJ983046:FKJ983098 FUF983046:FUF983098 GEB983046:GEB983098 GNX983046:GNX983098 GXT983046:GXT983098 HHP983046:HHP983098 HRL983046:HRL983098 IBH983046:IBH983098 ILD983046:ILD983098 IUZ983046:IUZ983098 JEV983046:JEV983098 JOR983046:JOR983098 JYN983046:JYN983098 KIJ983046:KIJ983098 KSF983046:KSF983098 LCB983046:LCB983098 LLX983046:LLX983098 LVT983046:LVT983098 MFP983046:MFP983098 MPL983046:MPL983098 MZH983046:MZH983098 NJD983046:NJD983098 NSZ983046:NSZ983098 OCV983046:OCV983098 OMR983046:OMR983098 OWN983046:OWN983098 PGJ983046:PGJ983098 PQF983046:PQF983098 QAB983046:QAB983098 QJX983046:QJX983098 QTT983046:QTT983098 RDP983046:RDP983098 RNL983046:RNL983098 RXH983046:RXH983098 SHD983046:SHD983098 SQZ983046:SQZ983098 TAV983046:TAV983098 TKR983046:TKR983098 TUN983046:TUN983098 UEJ983046:UEJ983098 UOF983046:UOF983098 UYB983046:UYB983098 VHX983046:VHX983098 VRT983046:VRT983098 WBP983046:WBP983098 WLL983046:WLL983098 WVH983046:WVH983098 WVH6:WVH58 WLL6:WLL58 WBP6:WBP58 VRT6:VRT58 VHX6:VHX58 UYB6:UYB58 UOF6:UOF58 UEJ6:UEJ58 TUN6:TUN58 TKR6:TKR58 TAV6:TAV58 SQZ6:SQZ58 SHD6:SHD58 RXH6:RXH58 RNL6:RNL58 RDP6:RDP58 QTT6:QTT58 QJX6:QJX58 QAB6:QAB58 PQF6:PQF58 PGJ6:PGJ58 OWN6:OWN58 OMR6:OMR58 OCV6:OCV58 NSZ6:NSZ58 NJD6:NJD58 MZH6:MZH58 MPL6:MPL58 MFP6:MFP58 LVT6:LVT58 LLX6:LLX58 LCB6:LCB58 KSF6:KSF58 KIJ6:KIJ58 JYN6:JYN58 JOR6:JOR58 JEV6:JEV58 IUZ6:IUZ58 ILD6:ILD58 IBH6:IBH58 HRL6:HRL58 HHP6:HHP58 GXT6:GXT58 GNX6:GNX58 GEB6:GEB58 FUF6:FUF58 FKJ6:FKJ58 FAN6:FAN58 EQR6:EQR58 EGV6:EGV58 DWZ6:DWZ58 DND6:DND58 DDH6:DDH58 CTL6:CTL58 CJP6:CJP58 BZT6:BZT58 BPX6:BPX58 BGB6:BGB58 AWF6:AWF58 AMJ6:AMJ58 ACN6:ACN58 SR6:SR58 IV6:IV58" xr:uid="{00000000-0002-0000-0100-000000000000}">
      <formula1>"Kumuh Ringan,Kumuh Sedang,Kumuh Berat"</formula1>
    </dataValidation>
  </dataValidations>
  <pageMargins left="0.7" right="0.7" top="0.75" bottom="0.75" header="0.3" footer="0.3"/>
  <pageSetup paperSize="9" orientation="portrait" horizontalDpi="300" verticalDpi="300" r:id="rId1"/>
  <ignoredErrors>
    <ignoredError sqref="G6 F11:F57 G7:G9 G10:G15 G32:G58 G21 G19 H6:H5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Pengurangan Kumuh 2021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erna</dc:creator>
  <cp:lastModifiedBy>jarrr</cp:lastModifiedBy>
  <cp:lastPrinted>2022-07-20T02:33:00Z</cp:lastPrinted>
  <dcterms:created xsi:type="dcterms:W3CDTF">2021-10-17T12:58:31Z</dcterms:created>
  <dcterms:modified xsi:type="dcterms:W3CDTF">2023-01-27T05:59:05Z</dcterms:modified>
</cp:coreProperties>
</file>